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/>
  <mc:AlternateContent xmlns:mc="http://schemas.openxmlformats.org/markup-compatibility/2006">
    <mc:Choice Requires="x15">
      <x15ac:absPath xmlns:x15ac="http://schemas.microsoft.com/office/spreadsheetml/2010/11/ac" url="C:\Users\sfields\Documents\APG\Microsite\"/>
    </mc:Choice>
  </mc:AlternateContent>
  <xr:revisionPtr revIDLastSave="0" documentId="8_{5774281C-B7C1-4B0F-A078-B93F8D554CC6}" xr6:coauthVersionLast="36" xr6:coauthVersionMax="36" xr10:uidLastSave="{00000000-0000-0000-0000-000000000000}"/>
  <bookViews>
    <workbookView xWindow="0" yWindow="0" windowWidth="18996" windowHeight="7128" xr2:uid="{00000000-000D-0000-FFFF-FFFF00000000}"/>
  </bookViews>
  <sheets>
    <sheet name="Printer | Connectivity Guide" sheetId="7" r:id="rId1"/>
    <sheet name="Printer Data" sheetId="1" state="hidden" r:id="rId2"/>
    <sheet name="POS | Connectivity Guide" sheetId="8" r:id="rId3"/>
    <sheet name="POS Data" sheetId="9" state="hidden" r:id="rId4"/>
    <sheet name="Discontinued Cables" sheetId="11" r:id="rId5"/>
    <sheet name="Original Data" sheetId="2" state="hidden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N2" i="9" l="1" a="1"/>
  <c r="N2" i="9" s="1"/>
  <c r="B9" i="8" a="1"/>
  <c r="B9" i="8" s="1"/>
  <c r="L2" i="9" a="1"/>
  <c r="L2" i="9" s="1"/>
  <c r="N2" i="1" a="1"/>
  <c r="N2" i="1" s="1"/>
  <c r="B9" i="7" a="1"/>
  <c r="B9" i="7" s="1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L3" i="9"/>
  <c r="I9" i="8"/>
  <c r="H9" i="8"/>
  <c r="G9" i="8"/>
  <c r="F9" i="8"/>
  <c r="E9" i="8"/>
  <c r="D9" i="8"/>
  <c r="C9" i="8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I9" i="7"/>
  <c r="H9" i="7"/>
  <c r="G9" i="7"/>
  <c r="F9" i="7"/>
  <c r="E9" i="7"/>
  <c r="D9" i="7"/>
  <c r="C9" i="7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<sst xmlns="http://schemas.openxmlformats.org/spreadsheetml/2006/main" count="1059" uniqueCount="453">
  <si>
    <t xml:space="preserve">Choose Your Manufacter </t>
  </si>
  <si>
    <t>Choose Printer Model</t>
  </si>
  <si>
    <t>WINCOR</t>
  </si>
  <si>
    <t>TH Series Printers</t>
  </si>
  <si>
    <t>Cable Part Number | First Drawer</t>
  </si>
  <si>
    <t>Cable Part Number | Second Drawer</t>
  </si>
  <si>
    <t>Connector</t>
  </si>
  <si>
    <t>24 Volt MultiPRO ®  Interface</t>
  </si>
  <si>
    <t>12 Volt MultiPRO ®  II Interface</t>
  </si>
  <si>
    <t>12/24 Volt MultiPRO ®  III Interface</t>
  </si>
  <si>
    <t>DirectPRO™ Interface</t>
  </si>
  <si>
    <t>Notes</t>
  </si>
  <si>
    <t>Manufacturer</t>
  </si>
  <si>
    <t>Printer Model</t>
  </si>
  <si>
    <t>Unique Manufacturer</t>
  </si>
  <si>
    <t>Printer Types By Sected Manufacturer</t>
  </si>
  <si>
    <t xml:space="preserve">Use The Dropdown To  Select A Manufacter </t>
  </si>
  <si>
    <t>Use The Dropdown To  Select A Model</t>
  </si>
  <si>
    <t>Will Populate After Selecting A Model</t>
  </si>
  <si>
    <t>BEMATECH</t>
  </si>
  <si>
    <t>MP4200  Printers (previously Logic Controls)</t>
  </si>
  <si>
    <t>CD-101A</t>
  </si>
  <si>
    <t>N/A</t>
  </si>
  <si>
    <t>RJ12</t>
  </si>
  <si>
    <t>237A</t>
  </si>
  <si>
    <t>LR2000 Printers (previously Logic Controls)</t>
  </si>
  <si>
    <t>BIXOLON</t>
  </si>
  <si>
    <t>SPS-1000</t>
  </si>
  <si>
    <t>CD-101B</t>
  </si>
  <si>
    <t>SRP-100 / 200 / 250 / 270 / 275</t>
  </si>
  <si>
    <t>SRP-300 / 350 / 350 plus / 370</t>
  </si>
  <si>
    <t>SRP-500</t>
  </si>
  <si>
    <t>STP-103</t>
  </si>
  <si>
    <t>BOCA</t>
  </si>
  <si>
    <t>Lemur Printers</t>
  </si>
  <si>
    <t>CD-047</t>
  </si>
  <si>
    <t>3.5mm Stereo</t>
  </si>
  <si>
    <t>Lemur Printers 10 ft. cable length</t>
  </si>
  <si>
    <t>CD-047-10</t>
  </si>
  <si>
    <t>CBM / CITIZEN</t>
  </si>
  <si>
    <t>CBM-230,-231,-1000 Printers</t>
  </si>
  <si>
    <t>CITIZEN</t>
  </si>
  <si>
    <t>CT-S300, CT-S751, CT-S2000</t>
  </si>
  <si>
    <t>iDP-460, -3210,-3221,-3240,-3310 Printers</t>
  </si>
  <si>
    <t>iDP-34xx,-3535,-3550,-3551 Printers</t>
  </si>
  <si>
    <t>iDP-3500,-3530,-3540,-3541 Printers</t>
  </si>
  <si>
    <t>CD-002A</t>
  </si>
  <si>
    <t>4 Pin Molex</t>
  </si>
  <si>
    <t>COGNITIVE/TPG</t>
  </si>
  <si>
    <t>A721, A752, A755, A756, A758 Printers</t>
  </si>
  <si>
    <t>CD-102A</t>
  </si>
  <si>
    <t>CD-102B</t>
  </si>
  <si>
    <t>A760, A776 Printers</t>
  </si>
  <si>
    <t>A793, A794, A795, A799 Printers</t>
  </si>
  <si>
    <t>B780 Printers</t>
  </si>
  <si>
    <t>DATAMAX</t>
  </si>
  <si>
    <t>E-3202 Printer</t>
  </si>
  <si>
    <t>DELL</t>
  </si>
  <si>
    <t>T200 Printer</t>
  </si>
  <si>
    <t>DH PRINT</t>
  </si>
  <si>
    <t>DH 1400, DH 1500 Printers</t>
  </si>
  <si>
    <t>EPSON</t>
  </si>
  <si>
    <t>TM Series Printers</t>
  </si>
  <si>
    <t>TM Series Printers, 10 ft. cable length</t>
  </si>
  <si>
    <t>CD-101A-10</t>
  </si>
  <si>
    <t>FUJITSU</t>
  </si>
  <si>
    <t>FP510 Series Printer</t>
  </si>
  <si>
    <t>FP510II Series Printer</t>
  </si>
  <si>
    <t>FP1000 Series Printers</t>
  </si>
  <si>
    <t>HP</t>
  </si>
  <si>
    <t>A776, A798, A799 Thermal Receipt Printers</t>
  </si>
  <si>
    <t>ITHACA</t>
  </si>
  <si>
    <t>Series 50 Printers (BNC)</t>
  </si>
  <si>
    <t>CD-010</t>
  </si>
  <si>
    <t>BNC</t>
  </si>
  <si>
    <t>196A</t>
  </si>
  <si>
    <t>Series 80 Printers</t>
  </si>
  <si>
    <t>Ithaca Compatible | Series 90, 150, 500, 600 Printers</t>
  </si>
  <si>
    <t>CD-009A</t>
  </si>
  <si>
    <t>CD-009B</t>
  </si>
  <si>
    <t>196-2A</t>
  </si>
  <si>
    <t>Refer to CAUTION label on bottom of the printer</t>
  </si>
  <si>
    <t>Ithaca Compatible | POSJet 1000, iTherm Printers</t>
  </si>
  <si>
    <t>Ithaca Compatible | BankJet 1500, KitchenJet 1000 Printers</t>
  </si>
  <si>
    <t>Epson Compatible | Series 90, 150, 500, 600; POSJet 1000, iTherm, BankJet 1500, KitchenJet 1000 Printers</t>
  </si>
  <si>
    <t>Star Compatible | Series 90, 150, 500, 600; POSJet 1000, iTherm, BankJet 1500, KitchenJet 1000 Printers</t>
  </si>
  <si>
    <t>186-6A</t>
  </si>
  <si>
    <t>OKIDATA</t>
  </si>
  <si>
    <t>425 Series Printers</t>
  </si>
  <si>
    <t>OLIVETTI</t>
  </si>
  <si>
    <t>PR4DT Printer</t>
  </si>
  <si>
    <t>OMNIPRINT</t>
  </si>
  <si>
    <t>OM100, OM200 Printers</t>
  </si>
  <si>
    <t>PERTECH</t>
  </si>
  <si>
    <t>A470, A470e, 4710, 4711 Printers</t>
  </si>
  <si>
    <t>CD-003A</t>
  </si>
  <si>
    <t>CD-003B</t>
  </si>
  <si>
    <t>4711, 4712, 4770, 4771 Printers</t>
  </si>
  <si>
    <t>A714, A715, A716 Series Printers</t>
  </si>
  <si>
    <t>5351, 5354, 5371, 5371 Series Printers</t>
  </si>
  <si>
    <t>PIONEER POS</t>
  </si>
  <si>
    <t>Step 5e Printer</t>
  </si>
  <si>
    <t>POSIFLEX</t>
  </si>
  <si>
    <t>Aura PP-7000 Printers</t>
  </si>
  <si>
    <t>SEIKO</t>
  </si>
  <si>
    <t>Qaliber RP-E and Qaliber Lite RP-D Series Printers</t>
  </si>
  <si>
    <t>STAR</t>
  </si>
  <si>
    <t>DP8340 Printer, Parallel - with RJ Jack</t>
  </si>
  <si>
    <t>CD-017A</t>
  </si>
  <si>
    <t>186-3A</t>
  </si>
  <si>
    <t>DP8340 Printer, Serial - with Molex Connector</t>
  </si>
  <si>
    <t>CD-017A + M-16E-0186-SER</t>
  </si>
  <si>
    <t>3 Pin Molex</t>
  </si>
  <si>
    <t>186A</t>
  </si>
  <si>
    <t>HSP, SCP, SP, and TSP Series Printers</t>
  </si>
  <si>
    <t>TOSHIBA</t>
  </si>
  <si>
    <t>SureMark Single and Dual Station Printers (1NR, 1NA, 2CR, 2NR, DG9, DI9, TG9, TI9)</t>
  </si>
  <si>
    <t>(see IBM)</t>
  </si>
  <si>
    <t>TRST Series Printers (TRST-A10/A12/A15)</t>
  </si>
  <si>
    <t>APG (Special Application Cables)</t>
  </si>
  <si>
    <t>Dual Drawer Splitter, General</t>
  </si>
  <si>
    <t>CD-D1D2</t>
  </si>
  <si>
    <t>Dual Drawer Splitter - for Epson DK port. Use with CD-101A and CD-101B (switches in series). See Pg 2</t>
  </si>
  <si>
    <t>CD-D1D2EP</t>
  </si>
  <si>
    <t>POSITRAN</t>
  </si>
  <si>
    <t>Terminals</t>
  </si>
  <si>
    <t>POS System</t>
  </si>
  <si>
    <t>Use The Dropdown To  Select A POS System</t>
  </si>
  <si>
    <t>Will Populate After Selecting A System</t>
  </si>
  <si>
    <t>CLOVER</t>
  </si>
  <si>
    <t>Clover Mini, Station, Station Pro</t>
  </si>
  <si>
    <t>COMTREX</t>
  </si>
  <si>
    <t>ITP Terminals</t>
  </si>
  <si>
    <t>CD-028A</t>
  </si>
  <si>
    <t>CD-028B</t>
  </si>
  <si>
    <t>CRS</t>
  </si>
  <si>
    <t>CRS-3000 Terminal</t>
  </si>
  <si>
    <t>CD-016</t>
  </si>
  <si>
    <t>ELO TOUCH</t>
  </si>
  <si>
    <t>ELO Touch Systems Terminal</t>
  </si>
  <si>
    <t>CD-039A</t>
  </si>
  <si>
    <t>CD-039B</t>
  </si>
  <si>
    <t>6P6C Mod Plug</t>
  </si>
  <si>
    <t>TeamPoS 7000</t>
  </si>
  <si>
    <t>GEAC</t>
  </si>
  <si>
    <t>GEAC/FASFAX Terminals</t>
  </si>
  <si>
    <t>CD-006A</t>
  </si>
  <si>
    <t>D-Sub 9-Male</t>
  </si>
  <si>
    <t>INNOVAX</t>
  </si>
  <si>
    <t>CD-008A</t>
  </si>
  <si>
    <t>J2</t>
  </si>
  <si>
    <t>NCR</t>
  </si>
  <si>
    <t>7454 / 7456 / RealPOS Terminals</t>
  </si>
  <si>
    <t>NEC</t>
  </si>
  <si>
    <t>TWINPOS 5500Ui</t>
  </si>
  <si>
    <t>PANASONIC</t>
  </si>
  <si>
    <t>7000 and 7500 Series Terminals</t>
  </si>
  <si>
    <t>CD-042</t>
  </si>
  <si>
    <t>6 Pin DIN</t>
  </si>
  <si>
    <t>CD-043</t>
  </si>
  <si>
    <t>Vasario 320 Only</t>
  </si>
  <si>
    <t>Jiva Touch Terminals: 5700,5800, 6000, 7000</t>
  </si>
  <si>
    <t>CD-046</t>
  </si>
  <si>
    <t>CD-012</t>
  </si>
  <si>
    <t>5 Pin Molex</t>
  </si>
  <si>
    <t>Magnus AIO-XV, S-LINE, LX Terminals</t>
  </si>
  <si>
    <t>TOSHIBA (IBM)</t>
  </si>
  <si>
    <t>468X &amp; 469X, same cable for Port A or Port B</t>
  </si>
  <si>
    <t>CD-007</t>
  </si>
  <si>
    <t>4 Pin SDL</t>
  </si>
  <si>
    <t>SurePos 300, 500, 700, 775 Series POS Systems, same cable for Port A or Port B</t>
  </si>
  <si>
    <t>CD-037</t>
  </si>
  <si>
    <t>TOSHIBA TEC</t>
  </si>
  <si>
    <t>FS-3600 Modular POS Terminal (Epson Interrface)</t>
  </si>
  <si>
    <t>ST-5600 Modular POS Terminal</t>
  </si>
  <si>
    <t>ST-60, ST-70, ST-71 Touch Screen Terminal (Tec Interface)</t>
  </si>
  <si>
    <t>UNIWELL</t>
  </si>
  <si>
    <t>UX Series Terminals</t>
  </si>
  <si>
    <t>Discontinued Cable Part Number</t>
  </si>
  <si>
    <t>Replacement Cable Part Number</t>
  </si>
  <si>
    <t>Pinter/POS Terminal Connector Type</t>
  </si>
  <si>
    <t>Interface Type</t>
  </si>
  <si>
    <t>CD-001A</t>
  </si>
  <si>
    <t>CD-001A10</t>
  </si>
  <si>
    <t>CD-102A-10</t>
  </si>
  <si>
    <t>CD-001A13</t>
  </si>
  <si>
    <t>CD-102A-13</t>
  </si>
  <si>
    <t>CD-001A-D</t>
  </si>
  <si>
    <t>No Replacement Cable- Discontinued</t>
  </si>
  <si>
    <t>CD-001B</t>
  </si>
  <si>
    <t>CD-001B-D</t>
  </si>
  <si>
    <t>CD-005A</t>
  </si>
  <si>
    <t>CD-005A10</t>
  </si>
  <si>
    <t>CD-005B</t>
  </si>
  <si>
    <t>CD-011</t>
  </si>
  <si>
    <t>CD-013A</t>
  </si>
  <si>
    <t>CD-014A</t>
  </si>
  <si>
    <t>CD-014A10</t>
  </si>
  <si>
    <t>CD-014B</t>
  </si>
  <si>
    <t>CD-15A</t>
  </si>
  <si>
    <t>CD-018</t>
  </si>
  <si>
    <t>CD-21A</t>
  </si>
  <si>
    <t>CD-023A</t>
  </si>
  <si>
    <t>CD-026</t>
  </si>
  <si>
    <t>CD-029</t>
  </si>
  <si>
    <t>CD-033</t>
  </si>
  <si>
    <t>CD-034</t>
  </si>
  <si>
    <t>CD-034-01</t>
  </si>
  <si>
    <t>CD-034-02</t>
  </si>
  <si>
    <t>CD-048</t>
  </si>
  <si>
    <t>CD-FLEP24</t>
  </si>
  <si>
    <t>CD-FLST24</t>
  </si>
  <si>
    <r>
      <rPr>
        <b/>
        <sz val="4.5"/>
        <color rgb="FF002149"/>
        <rFont val="Arial"/>
        <family val="2"/>
      </rPr>
      <t>Host Device</t>
    </r>
  </si>
  <si>
    <r>
      <rPr>
        <b/>
        <sz val="4.5"/>
        <color rgb="FF002149"/>
        <rFont val="Arial"/>
        <family val="2"/>
      </rPr>
      <t>Interface Types</t>
    </r>
  </si>
  <si>
    <r>
      <rPr>
        <b/>
        <i/>
        <sz val="4.5"/>
        <color rgb="FF002149"/>
        <rFont val="Arial"/>
        <family val="2"/>
      </rPr>
      <t xml:space="preserve">MultiPRO </t>
    </r>
    <r>
      <rPr>
        <b/>
        <i/>
        <vertAlign val="superscript"/>
        <sz val="4.5"/>
        <color rgb="FF002149"/>
        <rFont val="Arial"/>
        <family val="2"/>
      </rPr>
      <t>®</t>
    </r>
  </si>
  <si>
    <r>
      <rPr>
        <b/>
        <sz val="4.5"/>
        <color rgb="FF002149"/>
        <rFont val="Arial"/>
        <family val="2"/>
      </rPr>
      <t xml:space="preserve">DirectPRO™
</t>
    </r>
    <r>
      <rPr>
        <b/>
        <i/>
        <sz val="4.5"/>
        <color rgb="FF002149"/>
        <rFont val="Arial"/>
        <family val="2"/>
      </rPr>
      <t>Option #</t>
    </r>
  </si>
  <si>
    <r>
      <rPr>
        <b/>
        <sz val="4.5"/>
        <color rgb="FF002149"/>
        <rFont val="Arial"/>
        <family val="2"/>
      </rPr>
      <t>Cable Part Number</t>
    </r>
  </si>
  <si>
    <r>
      <rPr>
        <sz val="4.5"/>
        <color rgb="FF002149"/>
        <rFont val="Arial"/>
        <family val="2"/>
      </rPr>
      <t xml:space="preserve">24 Volt
</t>
    </r>
    <r>
      <rPr>
        <b/>
        <i/>
        <sz val="4.5"/>
        <color rgb="FF002149"/>
        <rFont val="Arial"/>
        <family val="2"/>
      </rPr>
      <t xml:space="preserve">MultiPRO </t>
    </r>
    <r>
      <rPr>
        <b/>
        <i/>
        <vertAlign val="superscript"/>
        <sz val="4.5"/>
        <color rgb="FF002149"/>
        <rFont val="Arial"/>
        <family val="2"/>
      </rPr>
      <t>®</t>
    </r>
    <r>
      <rPr>
        <b/>
        <i/>
        <sz val="4.5"/>
        <color rgb="FF002149"/>
        <rFont val="Arial"/>
        <family val="2"/>
      </rPr>
      <t xml:space="preserve">  I</t>
    </r>
  </si>
  <si>
    <r>
      <rPr>
        <sz val="4.5"/>
        <color rgb="FF002149"/>
        <rFont val="Arial"/>
        <family val="2"/>
      </rPr>
      <t xml:space="preserve">12 Volt
</t>
    </r>
    <r>
      <rPr>
        <b/>
        <i/>
        <sz val="4.5"/>
        <color rgb="FF002149"/>
        <rFont val="Arial"/>
        <family val="2"/>
      </rPr>
      <t xml:space="preserve">MultiPRO </t>
    </r>
    <r>
      <rPr>
        <b/>
        <i/>
        <vertAlign val="superscript"/>
        <sz val="4.5"/>
        <color rgb="FF002149"/>
        <rFont val="Arial"/>
        <family val="2"/>
      </rPr>
      <t>®</t>
    </r>
    <r>
      <rPr>
        <b/>
        <i/>
        <sz val="4.5"/>
        <color rgb="FF002149"/>
        <rFont val="Arial"/>
        <family val="2"/>
      </rPr>
      <t xml:space="preserve">  II</t>
    </r>
  </si>
  <si>
    <r>
      <rPr>
        <sz val="4.5"/>
        <color rgb="FF002149"/>
        <rFont val="Arial"/>
        <family val="2"/>
      </rPr>
      <t xml:space="preserve">12/24 Volt
</t>
    </r>
    <r>
      <rPr>
        <b/>
        <i/>
        <sz val="4.5"/>
        <color rgb="FF002149"/>
        <rFont val="Arial"/>
        <family val="2"/>
      </rPr>
      <t xml:space="preserve">MultiPRO </t>
    </r>
    <r>
      <rPr>
        <b/>
        <i/>
        <vertAlign val="superscript"/>
        <sz val="4.5"/>
        <color rgb="FF002149"/>
        <rFont val="Arial"/>
        <family val="2"/>
      </rPr>
      <t>®</t>
    </r>
    <r>
      <rPr>
        <b/>
        <i/>
        <sz val="4.5"/>
        <color rgb="FF002149"/>
        <rFont val="Arial"/>
        <family val="2"/>
      </rPr>
      <t xml:space="preserve">  III</t>
    </r>
  </si>
  <si>
    <r>
      <rPr>
        <b/>
        <i/>
        <sz val="4.5"/>
        <color rgb="FF002149"/>
        <rFont val="Arial"/>
        <family val="2"/>
      </rPr>
      <t>Manufacturer</t>
    </r>
  </si>
  <si>
    <r>
      <rPr>
        <b/>
        <i/>
        <sz val="4.5"/>
        <color rgb="FF002149"/>
        <rFont val="Arial"/>
        <family val="2"/>
      </rPr>
      <t>Models</t>
    </r>
  </si>
  <si>
    <r>
      <rPr>
        <b/>
        <i/>
        <sz val="4.5"/>
        <color rgb="FF002149"/>
        <rFont val="Arial"/>
        <family val="2"/>
      </rPr>
      <t>1st Drawer</t>
    </r>
  </si>
  <si>
    <r>
      <rPr>
        <b/>
        <i/>
        <sz val="4.5"/>
        <color rgb="FF002149"/>
        <rFont val="Arial"/>
        <family val="2"/>
      </rPr>
      <t>2nd Drawer</t>
    </r>
  </si>
  <si>
    <r>
      <rPr>
        <b/>
        <i/>
        <sz val="4.5"/>
        <color rgb="FF002149"/>
        <rFont val="Arial"/>
        <family val="2"/>
      </rPr>
      <t>Connector</t>
    </r>
  </si>
  <si>
    <r>
      <rPr>
        <b/>
        <i/>
        <sz val="4.5"/>
        <color rgb="FF002149"/>
        <rFont val="Arial"/>
        <family val="2"/>
      </rPr>
      <t>Printer Manufacturer Web Site</t>
    </r>
  </si>
  <si>
    <r>
      <rPr>
        <b/>
        <sz val="5.5"/>
        <rFont val="Arial"/>
        <family val="2"/>
      </rPr>
      <t>Host Receipt Printer:</t>
    </r>
  </si>
  <si>
    <r>
      <rPr>
        <sz val="4.5"/>
        <rFont val="Arial"/>
        <family val="2"/>
      </rPr>
      <t>BEMATECH</t>
    </r>
  </si>
  <si>
    <r>
      <rPr>
        <sz val="4.5"/>
        <rFont val="Arial"/>
        <family val="2"/>
      </rPr>
      <t>MP4200 and LR2000 Printers (previously Logic Controls)</t>
    </r>
  </si>
  <si>
    <r>
      <rPr>
        <sz val="4.5"/>
        <rFont val="Arial"/>
        <family val="2"/>
      </rPr>
      <t>CD-101A</t>
    </r>
  </si>
  <si>
    <r>
      <rPr>
        <sz val="4.5"/>
        <rFont val="Arial"/>
        <family val="2"/>
      </rPr>
      <t>N/A</t>
    </r>
  </si>
  <si>
    <r>
      <rPr>
        <sz val="4.5"/>
        <rFont val="Arial"/>
        <family val="2"/>
      </rPr>
      <t>RJ12</t>
    </r>
  </si>
  <si>
    <r>
      <rPr>
        <sz val="4.5"/>
        <rFont val="Arial"/>
        <family val="2"/>
      </rPr>
      <t>237A</t>
    </r>
  </si>
  <si>
    <r>
      <rPr>
        <sz val="6"/>
        <rFont val="Arial"/>
        <family val="2"/>
      </rPr>
      <t>bematechus.com</t>
    </r>
  </si>
  <si>
    <r>
      <rPr>
        <sz val="4.5"/>
        <rFont val="Arial"/>
        <family val="2"/>
      </rPr>
      <t>BIXOLON</t>
    </r>
  </si>
  <si>
    <r>
      <rPr>
        <sz val="4.5"/>
        <rFont val="Arial"/>
        <family val="2"/>
      </rPr>
      <t>STP-103, SRP-100/200/250/270/275/300/350/350plus/370/500; SPS-1000</t>
    </r>
  </si>
  <si>
    <r>
      <rPr>
        <sz val="4.5"/>
        <rFont val="Arial"/>
        <family val="2"/>
      </rPr>
      <t>CD-101B</t>
    </r>
  </si>
  <si>
    <r>
      <rPr>
        <sz val="6"/>
        <rFont val="Arial"/>
        <family val="2"/>
      </rPr>
      <t>bixolon.com</t>
    </r>
  </si>
  <si>
    <r>
      <rPr>
        <sz val="4.5"/>
        <rFont val="Arial"/>
        <family val="2"/>
      </rPr>
      <t>BOCA</t>
    </r>
  </si>
  <si>
    <r>
      <rPr>
        <sz val="4.5"/>
        <rFont val="Arial"/>
        <family val="2"/>
      </rPr>
      <t>Lemur Printers</t>
    </r>
  </si>
  <si>
    <r>
      <rPr>
        <sz val="4.5"/>
        <rFont val="Arial"/>
        <family val="2"/>
      </rPr>
      <t>CD-047</t>
    </r>
  </si>
  <si>
    <r>
      <rPr>
        <sz val="4.5"/>
        <rFont val="Arial"/>
        <family val="2"/>
      </rPr>
      <t>3.5mm Stereo</t>
    </r>
  </si>
  <si>
    <r>
      <rPr>
        <sz val="6"/>
        <rFont val="Arial"/>
        <family val="2"/>
      </rPr>
      <t>bocasystems.com</t>
    </r>
  </si>
  <si>
    <r>
      <rPr>
        <sz val="4.5"/>
        <rFont val="Arial"/>
        <family val="2"/>
      </rPr>
      <t>Lemur Printers 10 ft. cable length</t>
    </r>
  </si>
  <si>
    <r>
      <rPr>
        <sz val="4.5"/>
        <rFont val="Arial"/>
        <family val="2"/>
      </rPr>
      <t>CD-047-10</t>
    </r>
  </si>
  <si>
    <r>
      <rPr>
        <sz val="4.5"/>
        <rFont val="Arial"/>
        <family val="2"/>
      </rPr>
      <t>CBM / CITIZEN</t>
    </r>
  </si>
  <si>
    <r>
      <rPr>
        <sz val="4.5"/>
        <rFont val="Arial"/>
        <family val="2"/>
      </rPr>
      <t>CBM-230,-231,-1000 Printers</t>
    </r>
  </si>
  <si>
    <r>
      <rPr>
        <sz val="6"/>
        <rFont val="Arial"/>
        <family val="2"/>
      </rPr>
      <t>cbma.com</t>
    </r>
  </si>
  <si>
    <r>
      <rPr>
        <sz val="4.5"/>
        <rFont val="Arial"/>
        <family val="2"/>
      </rPr>
      <t>CITIZEN</t>
    </r>
  </si>
  <si>
    <r>
      <rPr>
        <sz val="4.5"/>
        <rFont val="Arial"/>
        <family val="2"/>
      </rPr>
      <t>CT-S300, CT-S751, CT-S2000, iDP-460, -3210,-3221,-3240,-3310,-34xx,-3535,-3550,-3551 Printers</t>
    </r>
  </si>
  <si>
    <r>
      <rPr>
        <sz val="4.5"/>
        <rFont val="Arial"/>
        <family val="2"/>
      </rPr>
      <t>iDP-3500,-3530,-3540,-3541 Printers</t>
    </r>
  </si>
  <si>
    <r>
      <rPr>
        <sz val="4.5"/>
        <rFont val="Arial"/>
        <family val="2"/>
      </rPr>
      <t>CD-002A</t>
    </r>
  </si>
  <si>
    <r>
      <rPr>
        <sz val="4.5"/>
        <rFont val="Arial"/>
        <family val="2"/>
      </rPr>
      <t>4 Pin Molex</t>
    </r>
  </si>
  <si>
    <r>
      <rPr>
        <sz val="4.5"/>
        <rFont val="Arial"/>
        <family val="2"/>
      </rPr>
      <t>COGNITIVE/TPG</t>
    </r>
  </si>
  <si>
    <r>
      <rPr>
        <sz val="4.5"/>
        <rFont val="Arial"/>
        <family val="2"/>
      </rPr>
      <t>A721, A752, A755, A756, A758, A760, A776, A793, A794, A795, A799, B780 Printers</t>
    </r>
  </si>
  <si>
    <r>
      <rPr>
        <sz val="4.5"/>
        <rFont val="Arial"/>
        <family val="2"/>
      </rPr>
      <t>CD-102A</t>
    </r>
  </si>
  <si>
    <r>
      <rPr>
        <sz val="4.5"/>
        <rFont val="Arial"/>
        <family val="2"/>
      </rPr>
      <t>CD-102B</t>
    </r>
  </si>
  <si>
    <r>
      <rPr>
        <sz val="6"/>
        <rFont val="Arial"/>
        <family val="2"/>
      </rPr>
      <t>cognitivetpg.com</t>
    </r>
  </si>
  <si>
    <r>
      <rPr>
        <sz val="4.5"/>
        <rFont val="Arial"/>
        <family val="2"/>
      </rPr>
      <t>DATAMAX</t>
    </r>
  </si>
  <si>
    <r>
      <rPr>
        <sz val="4.5"/>
        <rFont val="Arial"/>
        <family val="2"/>
      </rPr>
      <t>E-3202 Printer</t>
    </r>
  </si>
  <si>
    <r>
      <rPr>
        <sz val="6"/>
        <rFont val="Arial"/>
        <family val="2"/>
      </rPr>
      <t>datamaxcorp.com</t>
    </r>
  </si>
  <si>
    <r>
      <rPr>
        <sz val="4.5"/>
        <rFont val="Arial"/>
        <family val="2"/>
      </rPr>
      <t>DELL</t>
    </r>
  </si>
  <si>
    <r>
      <rPr>
        <sz val="4.5"/>
        <rFont val="Arial"/>
        <family val="2"/>
      </rPr>
      <t>T200 Printer</t>
    </r>
  </si>
  <si>
    <r>
      <rPr>
        <sz val="6"/>
        <rFont val="Arial"/>
        <family val="2"/>
      </rPr>
      <t>dell.com</t>
    </r>
  </si>
  <si>
    <r>
      <rPr>
        <sz val="4.5"/>
        <rFont val="Arial"/>
        <family val="2"/>
      </rPr>
      <t>DH PRINT</t>
    </r>
  </si>
  <si>
    <r>
      <rPr>
        <sz val="4.5"/>
        <rFont val="Arial"/>
        <family val="2"/>
      </rPr>
      <t>DH 1400, DH 1500 Printers</t>
    </r>
  </si>
  <si>
    <r>
      <rPr>
        <sz val="4.5"/>
        <rFont val="Arial"/>
        <family val="2"/>
      </rPr>
      <t>EPSON</t>
    </r>
  </si>
  <si>
    <r>
      <rPr>
        <sz val="4.5"/>
        <rFont val="Arial"/>
        <family val="2"/>
      </rPr>
      <t>TM Series Printers</t>
    </r>
  </si>
  <si>
    <r>
      <rPr>
        <sz val="6"/>
        <rFont val="Arial"/>
        <family val="2"/>
      </rPr>
      <t>pos.epson.com</t>
    </r>
  </si>
  <si>
    <r>
      <rPr>
        <sz val="4.5"/>
        <rFont val="Arial"/>
        <family val="2"/>
      </rPr>
      <t>TM Series Printers, 10 ft. cable length</t>
    </r>
  </si>
  <si>
    <r>
      <rPr>
        <sz val="4.5"/>
        <rFont val="Arial"/>
        <family val="2"/>
      </rPr>
      <t>CD-101A-10</t>
    </r>
  </si>
  <si>
    <r>
      <rPr>
        <sz val="4.5"/>
        <rFont val="Arial"/>
        <family val="2"/>
      </rPr>
      <t>FUJITSU</t>
    </r>
  </si>
  <si>
    <r>
      <rPr>
        <sz val="4.5"/>
        <rFont val="Arial"/>
        <family val="2"/>
      </rPr>
      <t>FP510, FP510II, and FP1000 Series Printers</t>
    </r>
  </si>
  <si>
    <r>
      <rPr>
        <sz val="6"/>
        <rFont val="Arial"/>
        <family val="2"/>
      </rPr>
      <t>fujitsu.com</t>
    </r>
  </si>
  <si>
    <r>
      <rPr>
        <sz val="4.5"/>
        <rFont val="Arial"/>
        <family val="2"/>
      </rPr>
      <t>HP</t>
    </r>
  </si>
  <si>
    <r>
      <rPr>
        <sz val="4.5"/>
        <rFont val="Arial"/>
        <family val="2"/>
      </rPr>
      <t>A776, A798, A799 Thermal Receipt Printers</t>
    </r>
  </si>
  <si>
    <r>
      <rPr>
        <sz val="6"/>
        <rFont val="Arial"/>
        <family val="2"/>
      </rPr>
      <t>hp.com</t>
    </r>
  </si>
  <si>
    <r>
      <rPr>
        <sz val="4.5"/>
        <rFont val="Arial"/>
        <family val="2"/>
      </rPr>
      <t>ITHACA</t>
    </r>
  </si>
  <si>
    <r>
      <rPr>
        <sz val="4.5"/>
        <rFont val="Arial"/>
        <family val="2"/>
      </rPr>
      <t>Series 50 Printers (BNC)</t>
    </r>
  </si>
  <si>
    <r>
      <rPr>
        <sz val="4.5"/>
        <rFont val="Arial"/>
        <family val="2"/>
      </rPr>
      <t>CD-010</t>
    </r>
  </si>
  <si>
    <r>
      <rPr>
        <sz val="4.5"/>
        <rFont val="Arial"/>
        <family val="2"/>
      </rPr>
      <t>BNC</t>
    </r>
  </si>
  <si>
    <r>
      <rPr>
        <sz val="4.5"/>
        <rFont val="Arial"/>
        <family val="2"/>
      </rPr>
      <t>196A</t>
    </r>
  </si>
  <si>
    <r>
      <rPr>
        <sz val="6"/>
        <rFont val="Arial"/>
        <family val="2"/>
      </rPr>
      <t>transact-tech.com</t>
    </r>
  </si>
  <si>
    <r>
      <rPr>
        <sz val="4.5"/>
        <rFont val="Arial"/>
        <family val="2"/>
      </rPr>
      <t>Series 80 Printers</t>
    </r>
  </si>
  <si>
    <r>
      <rPr>
        <sz val="4.5"/>
        <rFont val="Arial"/>
        <family val="2"/>
      </rPr>
      <t>Series 90, 150, 500, 600; POSJet 1000, iTherm, BankJet 1500, KitchenJet 1000 Printers</t>
    </r>
  </si>
  <si>
    <r>
      <rPr>
        <sz val="4.5"/>
        <rFont val="Arial"/>
        <family val="2"/>
      </rPr>
      <t>Refer to CAUTION label on bottom of the printer</t>
    </r>
  </si>
  <si>
    <r>
      <rPr>
        <sz val="4.5"/>
        <rFont val="Arial"/>
        <family val="2"/>
      </rPr>
      <t>"Ithaca Compatible Cash Drawers Only"</t>
    </r>
  </si>
  <si>
    <r>
      <rPr>
        <sz val="4.5"/>
        <rFont val="Arial"/>
        <family val="2"/>
      </rPr>
      <t>CD-009A</t>
    </r>
  </si>
  <si>
    <r>
      <rPr>
        <sz val="4.5"/>
        <rFont val="Arial"/>
        <family val="2"/>
      </rPr>
      <t>CD-009B</t>
    </r>
  </si>
  <si>
    <r>
      <rPr>
        <sz val="4.5"/>
        <rFont val="Arial"/>
        <family val="2"/>
      </rPr>
      <t>196-2A</t>
    </r>
  </si>
  <si>
    <r>
      <rPr>
        <sz val="4.5"/>
        <rFont val="Arial"/>
        <family val="2"/>
      </rPr>
      <t>"Epson Compatible Cash Drawers Only"</t>
    </r>
  </si>
  <si>
    <r>
      <rPr>
        <sz val="4.5"/>
        <rFont val="Arial"/>
        <family val="2"/>
      </rPr>
      <t>"Star Compatible Cash Drawers Only"</t>
    </r>
  </si>
  <si>
    <r>
      <rPr>
        <sz val="4.5"/>
        <rFont val="Arial"/>
        <family val="2"/>
      </rPr>
      <t>186-6A</t>
    </r>
  </si>
  <si>
    <r>
      <rPr>
        <sz val="4.5"/>
        <rFont val="Arial"/>
        <family val="2"/>
      </rPr>
      <t>OKIDATA</t>
    </r>
  </si>
  <si>
    <r>
      <rPr>
        <sz val="4.5"/>
        <rFont val="Arial"/>
        <family val="2"/>
      </rPr>
      <t>425 Series Printers</t>
    </r>
  </si>
  <si>
    <r>
      <rPr>
        <sz val="6"/>
        <rFont val="Arial"/>
        <family val="2"/>
      </rPr>
      <t>okidata.com</t>
    </r>
  </si>
  <si>
    <r>
      <rPr>
        <sz val="4.5"/>
        <rFont val="Arial"/>
        <family val="2"/>
      </rPr>
      <t>OLIVETTI</t>
    </r>
  </si>
  <si>
    <r>
      <rPr>
        <sz val="4.5"/>
        <rFont val="Arial"/>
        <family val="2"/>
      </rPr>
      <t>PR4DT Printer</t>
    </r>
  </si>
  <si>
    <r>
      <rPr>
        <sz val="4.5"/>
        <rFont val="Arial"/>
        <family val="2"/>
      </rPr>
      <t>OMNIPRINT</t>
    </r>
  </si>
  <si>
    <r>
      <rPr>
        <sz val="4.5"/>
        <rFont val="Arial"/>
        <family val="2"/>
      </rPr>
      <t>OM100, OM200 Printers</t>
    </r>
  </si>
  <si>
    <r>
      <rPr>
        <sz val="6"/>
        <rFont val="Arial"/>
        <family val="2"/>
      </rPr>
      <t>omniprintinc.com</t>
    </r>
  </si>
  <si>
    <r>
      <rPr>
        <sz val="4.5"/>
        <rFont val="Arial"/>
        <family val="2"/>
      </rPr>
      <t>PERTECH</t>
    </r>
  </si>
  <si>
    <r>
      <rPr>
        <sz val="4.5"/>
        <rFont val="Arial"/>
        <family val="2"/>
      </rPr>
      <t>A470, A470e, 4710, 4711, 4712, 4770, 4771 Printers</t>
    </r>
  </si>
  <si>
    <r>
      <rPr>
        <sz val="4.5"/>
        <rFont val="Arial"/>
        <family val="2"/>
      </rPr>
      <t>CD-003A</t>
    </r>
  </si>
  <si>
    <r>
      <rPr>
        <sz val="4.5"/>
        <rFont val="Arial"/>
        <family val="2"/>
      </rPr>
      <t>CD-003B</t>
    </r>
  </si>
  <si>
    <r>
      <rPr>
        <sz val="6"/>
        <rFont val="Arial"/>
        <family val="2"/>
      </rPr>
      <t>pertechresources.com</t>
    </r>
  </si>
  <si>
    <r>
      <rPr>
        <sz val="4.5"/>
        <rFont val="Arial"/>
        <family val="2"/>
      </rPr>
      <t>A714, A715, A716, 5351, 5354, 5371, 5371 Series Printers</t>
    </r>
  </si>
  <si>
    <r>
      <rPr>
        <sz val="4.5"/>
        <rFont val="Arial"/>
        <family val="2"/>
      </rPr>
      <t>PIONEER POS</t>
    </r>
  </si>
  <si>
    <r>
      <rPr>
        <sz val="4.5"/>
        <rFont val="Arial"/>
        <family val="2"/>
      </rPr>
      <t>Step 5e Printer</t>
    </r>
  </si>
  <si>
    <r>
      <rPr>
        <sz val="6"/>
        <rFont val="Arial"/>
        <family val="2"/>
      </rPr>
      <t>pioneersolution.com</t>
    </r>
  </si>
  <si>
    <r>
      <rPr>
        <sz val="4.5"/>
        <rFont val="Arial"/>
        <family val="2"/>
      </rPr>
      <t>POSIFLEX</t>
    </r>
  </si>
  <si>
    <r>
      <rPr>
        <sz val="4.5"/>
        <rFont val="Arial"/>
        <family val="2"/>
      </rPr>
      <t>Aura PP-7000 Printers</t>
    </r>
  </si>
  <si>
    <r>
      <rPr>
        <sz val="6"/>
        <rFont val="Arial"/>
        <family val="2"/>
      </rPr>
      <t>posiflexusa.com</t>
    </r>
  </si>
  <si>
    <r>
      <rPr>
        <sz val="4.5"/>
        <rFont val="Arial"/>
        <family val="2"/>
      </rPr>
      <t>SEIKO</t>
    </r>
  </si>
  <si>
    <r>
      <rPr>
        <sz val="4.5"/>
        <rFont val="Arial"/>
        <family val="2"/>
      </rPr>
      <t>Qaliber RP-E and Qaliber Lite RP-D Series Printers</t>
    </r>
  </si>
  <si>
    <r>
      <rPr>
        <sz val="6"/>
        <rFont val="Arial"/>
        <family val="2"/>
      </rPr>
      <t>sii-thermalprinters.com</t>
    </r>
  </si>
  <si>
    <r>
      <rPr>
        <sz val="4.5"/>
        <rFont val="Arial"/>
        <family val="2"/>
      </rPr>
      <t>STAR</t>
    </r>
  </si>
  <si>
    <r>
      <rPr>
        <sz val="4.5"/>
        <rFont val="Arial"/>
        <family val="2"/>
      </rPr>
      <t>DP8340 Printer, Parallel - with RJ Jack</t>
    </r>
  </si>
  <si>
    <r>
      <rPr>
        <sz val="4.5"/>
        <rFont val="Arial"/>
        <family val="2"/>
      </rPr>
      <t>CD-017A</t>
    </r>
  </si>
  <si>
    <r>
      <rPr>
        <sz val="4.5"/>
        <rFont val="Arial"/>
        <family val="2"/>
      </rPr>
      <t>186-3A</t>
    </r>
  </si>
  <si>
    <r>
      <rPr>
        <sz val="6"/>
        <rFont val="Arial"/>
        <family val="2"/>
      </rPr>
      <t>starmicronics.com</t>
    </r>
  </si>
  <si>
    <r>
      <rPr>
        <sz val="4.5"/>
        <rFont val="Arial"/>
        <family val="2"/>
      </rPr>
      <t>DP8340 Printer, Serial - with Molex Connector</t>
    </r>
  </si>
  <si>
    <r>
      <rPr>
        <sz val="4.5"/>
        <rFont val="Arial"/>
        <family val="2"/>
      </rPr>
      <t>CD-017A + M-16E-0186-SER</t>
    </r>
  </si>
  <si>
    <r>
      <rPr>
        <sz val="4.5"/>
        <rFont val="Arial"/>
        <family val="2"/>
      </rPr>
      <t>3 Pin Molex</t>
    </r>
  </si>
  <si>
    <r>
      <rPr>
        <sz val="4.5"/>
        <rFont val="Arial"/>
        <family val="2"/>
      </rPr>
      <t>186A</t>
    </r>
  </si>
  <si>
    <r>
      <rPr>
        <sz val="4.5"/>
        <rFont val="Arial"/>
        <family val="2"/>
      </rPr>
      <t>HSP, SCP, SP, and TSP Series Printers</t>
    </r>
  </si>
  <si>
    <r>
      <rPr>
        <sz val="4.5"/>
        <rFont val="Arial"/>
        <family val="2"/>
      </rPr>
      <t>TOSHIBA (nee IBM)</t>
    </r>
  </si>
  <si>
    <r>
      <rPr>
        <sz val="4.5"/>
        <rFont val="Arial"/>
        <family val="2"/>
      </rPr>
      <t>SureMark Single and Dual Station Printers (1NR, 1NA, 2CR, 2NR, DG9, DI9, TG9, TI9)</t>
    </r>
  </si>
  <si>
    <r>
      <rPr>
        <sz val="6"/>
        <rFont val="Arial"/>
        <family val="2"/>
      </rPr>
      <t>toshibacommerce.com</t>
    </r>
  </si>
  <si>
    <r>
      <rPr>
        <sz val="4.5"/>
        <rFont val="Arial"/>
        <family val="2"/>
      </rPr>
      <t>TOSHIBA</t>
    </r>
  </si>
  <si>
    <r>
      <rPr>
        <sz val="4.5"/>
        <rFont val="Arial"/>
        <family val="2"/>
      </rPr>
      <t>TRST Series Printers (TRST-A10/A12/A15)</t>
    </r>
  </si>
  <si>
    <r>
      <rPr>
        <sz val="6"/>
        <rFont val="Arial"/>
        <family val="2"/>
      </rPr>
      <t>http://www.toshibatec-ris.com/</t>
    </r>
  </si>
  <si>
    <r>
      <rPr>
        <sz val="4.5"/>
        <rFont val="Arial"/>
        <family val="2"/>
      </rPr>
      <t>WINCOR</t>
    </r>
  </si>
  <si>
    <r>
      <rPr>
        <sz val="4.5"/>
        <rFont val="Arial"/>
        <family val="2"/>
      </rPr>
      <t>TH Series Printers</t>
    </r>
  </si>
  <si>
    <r>
      <rPr>
        <b/>
        <sz val="5.5"/>
        <rFont val="Arial"/>
        <family val="2"/>
      </rPr>
      <t>Special Application Cables</t>
    </r>
  </si>
  <si>
    <r>
      <rPr>
        <sz val="4.5"/>
        <rFont val="Arial"/>
        <family val="2"/>
      </rPr>
      <t>APG Cash Drawer</t>
    </r>
  </si>
  <si>
    <r>
      <rPr>
        <sz val="4.5"/>
        <rFont val="Arial"/>
        <family val="2"/>
      </rPr>
      <t>Dual Drawer Splitter, General</t>
    </r>
  </si>
  <si>
    <r>
      <rPr>
        <sz val="4.5"/>
        <rFont val="Arial"/>
        <family val="2"/>
      </rPr>
      <t>CD-D1D2</t>
    </r>
  </si>
  <si>
    <r>
      <rPr>
        <sz val="4.5"/>
        <rFont val="Arial"/>
        <family val="2"/>
      </rPr>
      <t>Dual Drawer Splitter - for Epson DK port. Use with CD-101A and CD-101B (switches in series). See Pg 2</t>
    </r>
  </si>
  <si>
    <r>
      <rPr>
        <sz val="4.5"/>
        <rFont val="Arial"/>
        <family val="2"/>
      </rPr>
      <t>CD-D1D2EP</t>
    </r>
  </si>
  <si>
    <r>
      <rPr>
        <b/>
        <sz val="4.5"/>
        <rFont val="Arial"/>
        <family val="2"/>
      </rPr>
      <t xml:space="preserve">NOTES:                            </t>
    </r>
    <r>
      <rPr>
        <sz val="4.5"/>
        <rFont val="Arial"/>
        <family val="2"/>
      </rPr>
      <t>For current version of this guide see the APG Cash Drawer web site at www.cashdrawer.com or contact customer service at (763) 571-5000. The 520 MultiPRO</t>
    </r>
    <r>
      <rPr>
        <vertAlign val="superscript"/>
        <sz val="4.5"/>
        <rFont val="Arial"/>
        <family val="2"/>
      </rPr>
      <t>®</t>
    </r>
    <r>
      <rPr>
        <sz val="4.5"/>
        <rFont val="Arial"/>
        <family val="2"/>
      </rPr>
      <t xml:space="preserve"> Interface is not available in the Vasario product line.
</t>
    </r>
    <r>
      <rPr>
        <sz val="4.5"/>
        <rFont val="Arial"/>
        <family val="2"/>
      </rPr>
      <t xml:space="preserve">All cables are 5ft. [1.5m] long, unless otherwise specified. Contact APG for longer cables. Many options listed above are available in 10ft [3.0m] cable length options. The DirectPRO™ interface includes a hardwired cable connected to the Cash Drawer with the proper termination for the specified host device.
</t>
    </r>
    <r>
      <rPr>
        <sz val="4.5"/>
        <rFont val="Arial"/>
        <family val="2"/>
      </rPr>
      <t>Consult APG Doc No. M-43-015 Cable Pinout Guide for pinout information on these various cables</t>
    </r>
  </si>
  <si>
    <r>
      <rPr>
        <b/>
        <sz val="5"/>
        <rFont val="Arial"/>
        <family val="2"/>
      </rPr>
      <t>Host Devices</t>
    </r>
  </si>
  <si>
    <r>
      <rPr>
        <b/>
        <sz val="5"/>
        <rFont val="Arial"/>
        <family val="2"/>
      </rPr>
      <t>Interface Types</t>
    </r>
  </si>
  <si>
    <r>
      <rPr>
        <b/>
        <i/>
        <sz val="5"/>
        <rFont val="Arial"/>
        <family val="2"/>
      </rPr>
      <t xml:space="preserve">MultiPRO </t>
    </r>
    <r>
      <rPr>
        <b/>
        <i/>
        <vertAlign val="superscript"/>
        <sz val="5"/>
        <rFont val="Arial"/>
        <family val="2"/>
      </rPr>
      <t>®</t>
    </r>
  </si>
  <si>
    <r>
      <rPr>
        <b/>
        <sz val="5"/>
        <rFont val="Arial"/>
        <family val="2"/>
      </rPr>
      <t xml:space="preserve">DirectPRO™
</t>
    </r>
    <r>
      <rPr>
        <b/>
        <i/>
        <sz val="5"/>
        <rFont val="Arial"/>
        <family val="2"/>
      </rPr>
      <t>Option #</t>
    </r>
  </si>
  <si>
    <r>
      <rPr>
        <b/>
        <sz val="5"/>
        <rFont val="Arial"/>
        <family val="2"/>
      </rPr>
      <t>Cable Part Number</t>
    </r>
  </si>
  <si>
    <r>
      <rPr>
        <sz val="5"/>
        <rFont val="Arial"/>
        <family val="2"/>
      </rPr>
      <t xml:space="preserve">24 Volt
</t>
    </r>
    <r>
      <rPr>
        <b/>
        <i/>
        <sz val="5"/>
        <rFont val="Arial"/>
        <family val="2"/>
      </rPr>
      <t xml:space="preserve">MultiPRO </t>
    </r>
    <r>
      <rPr>
        <b/>
        <i/>
        <vertAlign val="superscript"/>
        <sz val="5"/>
        <rFont val="Arial"/>
        <family val="2"/>
      </rPr>
      <t>®</t>
    </r>
    <r>
      <rPr>
        <b/>
        <i/>
        <sz val="5"/>
        <rFont val="Arial"/>
        <family val="2"/>
      </rPr>
      <t xml:space="preserve">  I</t>
    </r>
  </si>
  <si>
    <r>
      <rPr>
        <sz val="5"/>
        <rFont val="Arial"/>
        <family val="2"/>
      </rPr>
      <t xml:space="preserve">12 Volt
</t>
    </r>
    <r>
      <rPr>
        <b/>
        <i/>
        <sz val="5"/>
        <rFont val="Arial"/>
        <family val="2"/>
      </rPr>
      <t xml:space="preserve">MultiPRO </t>
    </r>
    <r>
      <rPr>
        <b/>
        <i/>
        <vertAlign val="superscript"/>
        <sz val="5"/>
        <rFont val="Arial"/>
        <family val="2"/>
      </rPr>
      <t>®</t>
    </r>
    <r>
      <rPr>
        <b/>
        <i/>
        <sz val="5"/>
        <rFont val="Arial"/>
        <family val="2"/>
      </rPr>
      <t xml:space="preserve">  II</t>
    </r>
  </si>
  <si>
    <r>
      <rPr>
        <sz val="5"/>
        <rFont val="Arial"/>
        <family val="2"/>
      </rPr>
      <t xml:space="preserve">12/24 Volt
</t>
    </r>
    <r>
      <rPr>
        <b/>
        <i/>
        <sz val="5"/>
        <rFont val="Arial"/>
        <family val="2"/>
      </rPr>
      <t xml:space="preserve">MultiPRO </t>
    </r>
    <r>
      <rPr>
        <b/>
        <i/>
        <vertAlign val="superscript"/>
        <sz val="5"/>
        <rFont val="Arial"/>
        <family val="2"/>
      </rPr>
      <t>®</t>
    </r>
    <r>
      <rPr>
        <b/>
        <i/>
        <sz val="5"/>
        <rFont val="Arial"/>
        <family val="2"/>
      </rPr>
      <t xml:space="preserve">  III</t>
    </r>
  </si>
  <si>
    <r>
      <rPr>
        <b/>
        <i/>
        <sz val="5"/>
        <rFont val="Arial"/>
        <family val="2"/>
      </rPr>
      <t>Manufacturer</t>
    </r>
  </si>
  <si>
    <r>
      <rPr>
        <b/>
        <i/>
        <sz val="5"/>
        <rFont val="Arial"/>
        <family val="2"/>
      </rPr>
      <t>Models</t>
    </r>
  </si>
  <si>
    <r>
      <rPr>
        <b/>
        <i/>
        <sz val="5"/>
        <rFont val="Arial"/>
        <family val="2"/>
      </rPr>
      <t>1st Drawer</t>
    </r>
  </si>
  <si>
    <r>
      <rPr>
        <b/>
        <i/>
        <sz val="5"/>
        <rFont val="Arial"/>
        <family val="2"/>
      </rPr>
      <t>2nd Drawer</t>
    </r>
  </si>
  <si>
    <r>
      <rPr>
        <b/>
        <i/>
        <sz val="5"/>
        <rFont val="Arial"/>
        <family val="2"/>
      </rPr>
      <t>Connector</t>
    </r>
  </si>
  <si>
    <r>
      <rPr>
        <b/>
        <sz val="5.5"/>
        <rFont val="Arial"/>
        <family val="2"/>
      </rPr>
      <t>ECR's and POS Systems</t>
    </r>
  </si>
  <si>
    <r>
      <rPr>
        <sz val="5"/>
        <rFont val="Arial"/>
        <family val="2"/>
      </rPr>
      <t>CLOVER</t>
    </r>
  </si>
  <si>
    <r>
      <rPr>
        <sz val="5"/>
        <rFont val="Arial"/>
        <family val="2"/>
      </rPr>
      <t>Clover Mini, Station, Station Pro</t>
    </r>
  </si>
  <si>
    <r>
      <rPr>
        <sz val="5"/>
        <rFont val="Arial"/>
        <family val="2"/>
      </rPr>
      <t>CD-101A</t>
    </r>
  </si>
  <si>
    <r>
      <rPr>
        <sz val="5"/>
        <rFont val="Arial"/>
        <family val="2"/>
      </rPr>
      <t>RJ12</t>
    </r>
  </si>
  <si>
    <r>
      <rPr>
        <sz val="5"/>
        <rFont val="Arial"/>
        <family val="2"/>
      </rPr>
      <t>COMTREX</t>
    </r>
  </si>
  <si>
    <r>
      <rPr>
        <sz val="5"/>
        <rFont val="Arial"/>
        <family val="2"/>
      </rPr>
      <t>ITP Terminals</t>
    </r>
  </si>
  <si>
    <r>
      <rPr>
        <sz val="5"/>
        <rFont val="Arial"/>
        <family val="2"/>
      </rPr>
      <t>CD-028A</t>
    </r>
  </si>
  <si>
    <r>
      <rPr>
        <sz val="5"/>
        <rFont val="Arial"/>
        <family val="2"/>
      </rPr>
      <t>CD-028B</t>
    </r>
  </si>
  <si>
    <r>
      <rPr>
        <sz val="5"/>
        <rFont val="Arial"/>
        <family val="2"/>
      </rPr>
      <t>CRS</t>
    </r>
  </si>
  <si>
    <r>
      <rPr>
        <sz val="5"/>
        <rFont val="Arial"/>
        <family val="2"/>
      </rPr>
      <t>CRS-3000 Terminal</t>
    </r>
  </si>
  <si>
    <r>
      <rPr>
        <sz val="5"/>
        <rFont val="Arial"/>
        <family val="2"/>
      </rPr>
      <t>CD-016</t>
    </r>
  </si>
  <si>
    <r>
      <rPr>
        <sz val="5"/>
        <rFont val="Arial"/>
        <family val="2"/>
      </rPr>
      <t>4 Pin Molex</t>
    </r>
  </si>
  <si>
    <r>
      <rPr>
        <sz val="5"/>
        <rFont val="Arial"/>
        <family val="2"/>
      </rPr>
      <t>ELO TOUCH</t>
    </r>
  </si>
  <si>
    <r>
      <rPr>
        <sz val="5"/>
        <rFont val="Arial"/>
        <family val="2"/>
      </rPr>
      <t>ELO Touch Systems Terminal</t>
    </r>
  </si>
  <si>
    <r>
      <rPr>
        <sz val="5"/>
        <rFont val="Arial"/>
        <family val="2"/>
      </rPr>
      <t>CD-039A</t>
    </r>
  </si>
  <si>
    <r>
      <rPr>
        <sz val="5"/>
        <rFont val="Arial"/>
        <family val="2"/>
      </rPr>
      <t>CD-039B</t>
    </r>
  </si>
  <si>
    <r>
      <rPr>
        <sz val="5"/>
        <rFont val="Arial"/>
        <family val="2"/>
      </rPr>
      <t>6P6C Mod Plug</t>
    </r>
  </si>
  <si>
    <r>
      <rPr>
        <sz val="5"/>
        <rFont val="Arial"/>
        <family val="2"/>
      </rPr>
      <t>FUJITSU</t>
    </r>
  </si>
  <si>
    <r>
      <rPr>
        <sz val="5"/>
        <rFont val="Arial"/>
        <family val="2"/>
      </rPr>
      <t>TeamPoS 7000</t>
    </r>
  </si>
  <si>
    <r>
      <rPr>
        <sz val="5"/>
        <rFont val="Arial"/>
        <family val="2"/>
      </rPr>
      <t>CD-102A</t>
    </r>
  </si>
  <si>
    <r>
      <rPr>
        <sz val="5"/>
        <rFont val="Arial"/>
        <family val="2"/>
      </rPr>
      <t>GEAC</t>
    </r>
  </si>
  <si>
    <r>
      <rPr>
        <sz val="5"/>
        <rFont val="Arial"/>
        <family val="2"/>
      </rPr>
      <t>GEAC/FASFAX Terminals</t>
    </r>
  </si>
  <si>
    <r>
      <rPr>
        <sz val="5"/>
        <rFont val="Arial"/>
        <family val="2"/>
      </rPr>
      <t>CD-006A</t>
    </r>
  </si>
  <si>
    <r>
      <rPr>
        <sz val="5"/>
        <rFont val="Arial"/>
        <family val="2"/>
      </rPr>
      <t>D-Sub 9-Male</t>
    </r>
  </si>
  <si>
    <r>
      <rPr>
        <sz val="5"/>
        <rFont val="Arial"/>
        <family val="2"/>
      </rPr>
      <t>INNOVAX</t>
    </r>
  </si>
  <si>
    <r>
      <rPr>
        <sz val="5"/>
        <rFont val="Arial"/>
        <family val="2"/>
      </rPr>
      <t>Terminals</t>
    </r>
  </si>
  <si>
    <r>
      <rPr>
        <sz val="5"/>
        <rFont val="Arial"/>
        <family val="2"/>
      </rPr>
      <t>CD-008A</t>
    </r>
  </si>
  <si>
    <r>
      <rPr>
        <sz val="5"/>
        <rFont val="Arial"/>
        <family val="2"/>
      </rPr>
      <t>J2</t>
    </r>
  </si>
  <si>
    <r>
      <rPr>
        <sz val="5"/>
        <rFont val="Arial"/>
        <family val="2"/>
      </rPr>
      <t>237A</t>
    </r>
  </si>
  <si>
    <r>
      <rPr>
        <sz val="5"/>
        <rFont val="Arial"/>
        <family val="2"/>
      </rPr>
      <t>NCR</t>
    </r>
  </si>
  <si>
    <r>
      <rPr>
        <sz val="5"/>
        <rFont val="Arial"/>
        <family val="2"/>
      </rPr>
      <t>7454 / 7456 / RealPOS Terminals</t>
    </r>
  </si>
  <si>
    <r>
      <rPr>
        <sz val="5"/>
        <rFont val="Arial"/>
        <family val="2"/>
      </rPr>
      <t>CD-102B</t>
    </r>
  </si>
  <si>
    <r>
      <rPr>
        <sz val="5"/>
        <rFont val="Arial"/>
        <family val="2"/>
      </rPr>
      <t>NEC</t>
    </r>
  </si>
  <si>
    <r>
      <rPr>
        <sz val="5"/>
        <rFont val="Arial"/>
        <family val="2"/>
      </rPr>
      <t>TWINPOS 5500Ui</t>
    </r>
  </si>
  <si>
    <r>
      <rPr>
        <sz val="5"/>
        <rFont val="Arial"/>
        <family val="2"/>
      </rPr>
      <t>PANASONIC</t>
    </r>
  </si>
  <si>
    <r>
      <rPr>
        <sz val="5"/>
        <rFont val="Arial"/>
        <family val="2"/>
      </rPr>
      <t>7000 and 7500 Series Terminals</t>
    </r>
  </si>
  <si>
    <r>
      <rPr>
        <sz val="5"/>
        <rFont val="Arial"/>
        <family val="2"/>
      </rPr>
      <t>CD-042</t>
    </r>
  </si>
  <si>
    <r>
      <rPr>
        <sz val="5"/>
        <rFont val="Arial"/>
        <family val="2"/>
      </rPr>
      <t>6 Pin DIN</t>
    </r>
  </si>
  <si>
    <r>
      <rPr>
        <sz val="5"/>
        <rFont val="Arial"/>
        <family val="2"/>
      </rPr>
      <t>N/A</t>
    </r>
  </si>
  <si>
    <r>
      <rPr>
        <sz val="5"/>
        <rFont val="Arial"/>
        <family val="2"/>
      </rPr>
      <t>CD-043</t>
    </r>
  </si>
  <si>
    <r>
      <rPr>
        <sz val="5"/>
        <rFont val="Arial"/>
        <family val="2"/>
      </rPr>
      <t>Vasario 320 Only</t>
    </r>
  </si>
  <si>
    <r>
      <rPr>
        <sz val="5"/>
        <rFont val="Arial"/>
        <family val="2"/>
      </rPr>
      <t>POSIFLEX</t>
    </r>
  </si>
  <si>
    <r>
      <rPr>
        <sz val="5"/>
        <rFont val="Arial"/>
        <family val="2"/>
      </rPr>
      <t>Jiva Touch Terminals: 5700,5800, 6000, 7000</t>
    </r>
  </si>
  <si>
    <r>
      <rPr>
        <sz val="5"/>
        <rFont val="Arial"/>
        <family val="2"/>
      </rPr>
      <t>CD-046</t>
    </r>
  </si>
  <si>
    <r>
      <rPr>
        <sz val="5"/>
        <rFont val="Arial"/>
        <family val="2"/>
      </rPr>
      <t>POSITRAN</t>
    </r>
  </si>
  <si>
    <r>
      <rPr>
        <sz val="5"/>
        <rFont val="Arial"/>
        <family val="2"/>
      </rPr>
      <t>CD-012</t>
    </r>
  </si>
  <si>
    <r>
      <rPr>
        <sz val="5"/>
        <rFont val="Arial"/>
        <family val="2"/>
      </rPr>
      <t>5 Pin Molex</t>
    </r>
  </si>
  <si>
    <r>
      <rPr>
        <sz val="5"/>
        <rFont val="Arial"/>
        <family val="2"/>
      </rPr>
      <t>PIONEER POS</t>
    </r>
  </si>
  <si>
    <r>
      <rPr>
        <sz val="5"/>
        <rFont val="Arial"/>
        <family val="2"/>
      </rPr>
      <t>Magnus AIO-XV, S-LINE, LX Terminals</t>
    </r>
  </si>
  <si>
    <r>
      <rPr>
        <sz val="5"/>
        <rFont val="Arial"/>
        <family val="2"/>
      </rPr>
      <t>TOSHIBA (IBM)</t>
    </r>
  </si>
  <si>
    <r>
      <rPr>
        <sz val="5"/>
        <rFont val="Arial"/>
        <family val="2"/>
      </rPr>
      <t>468X &amp; 469X, same cable for Port A or Port B</t>
    </r>
  </si>
  <si>
    <r>
      <rPr>
        <sz val="5"/>
        <rFont val="Arial"/>
        <family val="2"/>
      </rPr>
      <t>CD-007</t>
    </r>
  </si>
  <si>
    <r>
      <rPr>
        <sz val="5"/>
        <rFont val="Arial"/>
        <family val="2"/>
      </rPr>
      <t>4 Pin SDL</t>
    </r>
  </si>
  <si>
    <r>
      <rPr>
        <sz val="5"/>
        <rFont val="Arial"/>
        <family val="2"/>
      </rPr>
      <t>SurePos 300, 500, 700, 775 Series POS Systems, same cable for Port A or Port B</t>
    </r>
  </si>
  <si>
    <r>
      <rPr>
        <sz val="5"/>
        <rFont val="Arial"/>
        <family val="2"/>
      </rPr>
      <t>CD-037</t>
    </r>
  </si>
  <si>
    <r>
      <rPr>
        <sz val="5"/>
        <rFont val="Arial"/>
        <family val="2"/>
      </rPr>
      <t>TOSHIBA TEC</t>
    </r>
  </si>
  <si>
    <r>
      <rPr>
        <sz val="5"/>
        <rFont val="Arial"/>
        <family val="2"/>
      </rPr>
      <t>FS-3600 Modular POS Terminal (Epson Interrface)</t>
    </r>
  </si>
  <si>
    <r>
      <rPr>
        <sz val="5"/>
        <rFont val="Arial"/>
        <family val="2"/>
      </rPr>
      <t>CD-101B</t>
    </r>
  </si>
  <si>
    <r>
      <rPr>
        <sz val="5"/>
        <rFont val="Arial"/>
        <family val="2"/>
      </rPr>
      <t>ST-5600 Modular POS Terminal; ST-60, ST-70, ST-71 Touch Screen Terminal (Tec Interface)</t>
    </r>
  </si>
  <si>
    <r>
      <rPr>
        <sz val="5"/>
        <rFont val="Arial"/>
        <family val="2"/>
      </rPr>
      <t>** Contact APG **</t>
    </r>
  </si>
  <si>
    <r>
      <rPr>
        <sz val="5"/>
        <rFont val="Arial"/>
        <family val="2"/>
      </rPr>
      <t>UNIWELL</t>
    </r>
  </si>
  <si>
    <r>
      <rPr>
        <sz val="5"/>
        <rFont val="Arial"/>
        <family val="2"/>
      </rPr>
      <t>UX Series Terminals</t>
    </r>
  </si>
  <si>
    <r>
      <rPr>
        <b/>
        <sz val="5.5"/>
        <rFont val="Arial"/>
        <family val="2"/>
      </rPr>
      <t>Note: This list includes the cables that have been discontinued.  Please contact APG if you have any questions.</t>
    </r>
  </si>
  <si>
    <r>
      <rPr>
        <b/>
        <sz val="5.5"/>
        <rFont val="Arial"/>
        <family val="2"/>
      </rPr>
      <t>Discontinued Cable Part Number</t>
    </r>
  </si>
  <si>
    <r>
      <rPr>
        <b/>
        <sz val="5.5"/>
        <rFont val="Arial"/>
        <family val="2"/>
      </rPr>
      <t>Replacement Cable Part Number</t>
    </r>
  </si>
  <si>
    <r>
      <rPr>
        <b/>
        <sz val="5.5"/>
        <rFont val="Arial"/>
        <family val="2"/>
      </rPr>
      <t>Pinter/POS Terminal Connector Type</t>
    </r>
  </si>
  <si>
    <r>
      <rPr>
        <b/>
        <sz val="5.5"/>
        <rFont val="Arial"/>
        <family val="2"/>
      </rPr>
      <t>Interface Type</t>
    </r>
  </si>
  <si>
    <r>
      <rPr>
        <sz val="5"/>
        <rFont val="Arial"/>
        <family val="2"/>
      </rPr>
      <t>CD-001A</t>
    </r>
  </si>
  <si>
    <r>
      <rPr>
        <sz val="5"/>
        <rFont val="Arial"/>
        <family val="2"/>
      </rPr>
      <t>CD-001A10</t>
    </r>
  </si>
  <si>
    <r>
      <rPr>
        <sz val="5"/>
        <rFont val="Arial"/>
        <family val="2"/>
      </rPr>
      <t>CD-102A-10</t>
    </r>
  </si>
  <si>
    <r>
      <rPr>
        <sz val="5"/>
        <rFont val="Arial"/>
        <family val="2"/>
      </rPr>
      <t>CD-001A13</t>
    </r>
  </si>
  <si>
    <r>
      <rPr>
        <sz val="5"/>
        <rFont val="Arial"/>
        <family val="2"/>
      </rPr>
      <t>CD-102A-13</t>
    </r>
  </si>
  <si>
    <r>
      <rPr>
        <sz val="5"/>
        <rFont val="Arial"/>
        <family val="2"/>
      </rPr>
      <t>CD-001A-D</t>
    </r>
  </si>
  <si>
    <r>
      <rPr>
        <sz val="5"/>
        <rFont val="Arial"/>
        <family val="2"/>
      </rPr>
      <t>No Replacement Cable- Discontinued</t>
    </r>
  </si>
  <si>
    <r>
      <rPr>
        <sz val="5"/>
        <rFont val="Arial"/>
        <family val="2"/>
      </rPr>
      <t>CD-001B</t>
    </r>
  </si>
  <si>
    <r>
      <rPr>
        <sz val="5"/>
        <rFont val="Arial"/>
        <family val="2"/>
      </rPr>
      <t>CD-001B-D</t>
    </r>
  </si>
  <si>
    <r>
      <rPr>
        <sz val="5"/>
        <rFont val="Arial"/>
        <family val="2"/>
      </rPr>
      <t>CD-005A</t>
    </r>
  </si>
  <si>
    <r>
      <rPr>
        <sz val="5"/>
        <rFont val="Arial"/>
        <family val="2"/>
      </rPr>
      <t>CD-005A10</t>
    </r>
  </si>
  <si>
    <r>
      <rPr>
        <sz val="5"/>
        <rFont val="Arial"/>
        <family val="2"/>
      </rPr>
      <t>CD-101A-10</t>
    </r>
  </si>
  <si>
    <r>
      <rPr>
        <sz val="5"/>
        <rFont val="Arial"/>
        <family val="2"/>
      </rPr>
      <t>CD-005B</t>
    </r>
  </si>
  <si>
    <r>
      <rPr>
        <sz val="5"/>
        <rFont val="Arial"/>
        <family val="2"/>
      </rPr>
      <t>CD-011</t>
    </r>
  </si>
  <si>
    <r>
      <rPr>
        <sz val="5"/>
        <rFont val="Arial"/>
        <family val="2"/>
      </rPr>
      <t>CD-013A</t>
    </r>
  </si>
  <si>
    <r>
      <rPr>
        <sz val="5"/>
        <rFont val="Arial"/>
        <family val="2"/>
      </rPr>
      <t>CD-014A</t>
    </r>
  </si>
  <si>
    <r>
      <rPr>
        <sz val="5"/>
        <rFont val="Arial"/>
        <family val="2"/>
      </rPr>
      <t>CD-014A10</t>
    </r>
  </si>
  <si>
    <r>
      <rPr>
        <sz val="5"/>
        <rFont val="Arial"/>
        <family val="2"/>
      </rPr>
      <t>CD-014B</t>
    </r>
  </si>
  <si>
    <r>
      <rPr>
        <sz val="5"/>
        <rFont val="Arial"/>
        <family val="2"/>
      </rPr>
      <t>CD-15A</t>
    </r>
  </si>
  <si>
    <r>
      <rPr>
        <sz val="5"/>
        <rFont val="Arial"/>
        <family val="2"/>
      </rPr>
      <t>CD-018</t>
    </r>
  </si>
  <si>
    <r>
      <rPr>
        <sz val="5"/>
        <rFont val="Arial"/>
        <family val="2"/>
      </rPr>
      <t>CD-21A</t>
    </r>
  </si>
  <si>
    <r>
      <rPr>
        <sz val="5"/>
        <rFont val="Arial"/>
        <family val="2"/>
      </rPr>
      <t>CD-023A</t>
    </r>
  </si>
  <si>
    <r>
      <rPr>
        <sz val="5"/>
        <rFont val="Arial"/>
        <family val="2"/>
      </rPr>
      <t>CD-026</t>
    </r>
  </si>
  <si>
    <r>
      <rPr>
        <sz val="5"/>
        <rFont val="Arial"/>
        <family val="2"/>
      </rPr>
      <t>CD-029</t>
    </r>
  </si>
  <si>
    <r>
      <rPr>
        <sz val="5"/>
        <rFont val="Arial"/>
        <family val="2"/>
      </rPr>
      <t>CD-033</t>
    </r>
  </si>
  <si>
    <r>
      <rPr>
        <sz val="5"/>
        <rFont val="Arial"/>
        <family val="2"/>
      </rPr>
      <t>CD-034</t>
    </r>
  </si>
  <si>
    <r>
      <rPr>
        <sz val="5"/>
        <rFont val="Arial"/>
        <family val="2"/>
      </rPr>
      <t>CD-034-01</t>
    </r>
  </si>
  <si>
    <r>
      <rPr>
        <sz val="5"/>
        <rFont val="Arial"/>
        <family val="2"/>
      </rPr>
      <t>CD-034-02</t>
    </r>
  </si>
  <si>
    <r>
      <rPr>
        <sz val="5"/>
        <rFont val="Arial"/>
        <family val="2"/>
      </rPr>
      <t>CD-048</t>
    </r>
  </si>
  <si>
    <r>
      <rPr>
        <sz val="5"/>
        <rFont val="Arial"/>
        <family val="2"/>
      </rPr>
      <t>CD-FLEP24</t>
    </r>
  </si>
  <si>
    <r>
      <rPr>
        <sz val="5"/>
        <rFont val="Arial"/>
        <family val="2"/>
      </rPr>
      <t>CD-FLST24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</si>
</sst>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0"/>
      <color rgb="FF000000"/>
      <name val="Times New Roman"/>
      <charset val="204"/>
    </font>
    <font>
      <b/>
      <sz val="4.5"/>
      <name val="Arial"/>
    </font>
    <font>
      <b/>
      <i/>
      <sz val="4.5"/>
      <name val="Arial"/>
    </font>
    <font>
      <b/>
      <sz val="5.5"/>
      <name val="Arial"/>
    </font>
    <font>
      <sz val="4.5"/>
      <name val="Arial"/>
    </font>
    <font>
      <sz val="4.5"/>
      <color rgb="FF000000"/>
      <name val="Arial"/>
      <family val="2"/>
    </font>
    <font>
      <sz val="6"/>
      <name val="Arial"/>
    </font>
    <font>
      <b/>
      <sz val="5"/>
      <name val="Arial"/>
    </font>
    <font>
      <b/>
      <i/>
      <sz val="5"/>
      <name val="Arial"/>
    </font>
    <font>
      <sz val="5"/>
      <name val="Arial"/>
    </font>
    <font>
      <sz val="5"/>
      <color rgb="FF000000"/>
      <name val="Arial"/>
      <family val="2"/>
    </font>
    <font>
      <b/>
      <sz val="4.5"/>
      <color rgb="FF002149"/>
      <name val="Arial"/>
      <family val="2"/>
    </font>
    <font>
      <b/>
      <i/>
      <sz val="4.5"/>
      <color rgb="FF002149"/>
      <name val="Arial"/>
      <family val="2"/>
    </font>
    <font>
      <b/>
      <i/>
      <vertAlign val="superscript"/>
      <sz val="4.5"/>
      <color rgb="FF002149"/>
      <name val="Arial"/>
      <family val="2"/>
    </font>
    <font>
      <sz val="4.5"/>
      <color rgb="FF002149"/>
      <name val="Arial"/>
      <family val="2"/>
    </font>
    <font>
      <b/>
      <sz val="5.5"/>
      <name val="Arial"/>
      <family val="2"/>
    </font>
    <font>
      <sz val="4.5"/>
      <name val="Arial"/>
      <family val="2"/>
    </font>
    <font>
      <sz val="6"/>
      <name val="Arial"/>
      <family val="2"/>
    </font>
    <font>
      <b/>
      <sz val="4.5"/>
      <name val="Arial"/>
      <family val="2"/>
    </font>
    <font>
      <vertAlign val="superscript"/>
      <sz val="4.5"/>
      <name val="Arial"/>
      <family val="2"/>
    </font>
    <font>
      <b/>
      <sz val="5"/>
      <name val="Arial"/>
      <family val="2"/>
    </font>
    <font>
      <b/>
      <i/>
      <sz val="5"/>
      <name val="Arial"/>
      <family val="2"/>
    </font>
    <font>
      <b/>
      <i/>
      <vertAlign val="superscript"/>
      <sz val="5"/>
      <name val="Arial"/>
      <family val="2"/>
    </font>
    <font>
      <sz val="5"/>
      <name val="Arial"/>
      <family val="2"/>
    </font>
    <font>
      <b/>
      <i/>
      <sz val="8"/>
      <name val="Lato"/>
      <family val="2"/>
    </font>
    <font>
      <sz val="8"/>
      <color rgb="FF000000"/>
      <name val="Lato"/>
      <family val="2"/>
    </font>
    <font>
      <sz val="8"/>
      <name val="Lato"/>
      <family val="2"/>
    </font>
    <font>
      <sz val="8"/>
      <color theme="0"/>
      <name val="Lato"/>
      <family val="2"/>
    </font>
    <font>
      <b/>
      <sz val="8"/>
      <color theme="0"/>
      <name val="Lato"/>
      <family val="2"/>
    </font>
    <font>
      <b/>
      <i/>
      <sz val="8"/>
      <color theme="0"/>
      <name val="Lato"/>
      <family val="2"/>
    </font>
    <font>
      <b/>
      <i/>
      <sz val="8"/>
      <color theme="0"/>
      <name val="Lato"/>
      <family val="2"/>
      <scheme val="major"/>
    </font>
    <font>
      <sz val="8"/>
      <name val="Lato"/>
      <family val="2"/>
      <scheme val="major"/>
    </font>
    <font>
      <sz val="8"/>
      <color rgb="FF000000"/>
      <name val="Lato"/>
      <family val="2"/>
      <scheme val="major"/>
    </font>
    <font>
      <b/>
      <sz val="8"/>
      <name val="Lato"/>
      <family val="2"/>
      <scheme val="major"/>
    </font>
    <font>
      <b/>
      <sz val="8"/>
      <color rgb="FF000000"/>
      <name val="Lato"/>
      <family val="2"/>
      <scheme val="major"/>
    </font>
    <font>
      <b/>
      <sz val="10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D9D9D9"/>
      </patternFill>
    </fill>
    <fill>
      <patternFill patternType="solid">
        <fgColor theme="1"/>
        <bgColor indexed="64"/>
      </patternFill>
    </fill>
    <fill>
      <patternFill patternType="solid">
        <fgColor rgb="FFF8F6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 style="medium">
        <color theme="5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5"/>
      </bottom>
      <diagonal/>
    </border>
    <border>
      <left style="thin">
        <color theme="9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thin">
        <color theme="9"/>
      </right>
      <top style="medium">
        <color theme="5"/>
      </top>
      <bottom/>
      <diagonal/>
    </border>
    <border>
      <left style="medium">
        <color theme="7"/>
      </left>
      <right/>
      <top style="medium">
        <color theme="7"/>
      </top>
      <bottom/>
      <diagonal/>
    </border>
    <border>
      <left/>
      <right style="medium">
        <color theme="7"/>
      </right>
      <top style="medium">
        <color theme="7"/>
      </top>
      <bottom/>
      <diagonal/>
    </border>
    <border>
      <left style="medium">
        <color theme="7"/>
      </left>
      <right/>
      <top/>
      <bottom style="medium">
        <color theme="7"/>
      </bottom>
      <diagonal/>
    </border>
    <border>
      <left/>
      <right style="medium">
        <color theme="7"/>
      </right>
      <top/>
      <bottom style="medium">
        <color theme="7"/>
      </bottom>
      <diagonal/>
    </border>
    <border>
      <left style="medium">
        <color theme="7"/>
      </left>
      <right style="thin">
        <color theme="2"/>
      </right>
      <top style="medium">
        <color theme="7"/>
      </top>
      <bottom style="thin">
        <color theme="7"/>
      </bottom>
      <diagonal/>
    </border>
    <border>
      <left style="thin">
        <color theme="2"/>
      </left>
      <right style="thin">
        <color theme="2"/>
      </right>
      <top style="medium">
        <color theme="7"/>
      </top>
      <bottom style="thin">
        <color theme="7"/>
      </bottom>
      <diagonal/>
    </border>
    <border>
      <left style="thin">
        <color theme="2"/>
      </left>
      <right style="medium">
        <color theme="7"/>
      </right>
      <top style="medium">
        <color theme="7"/>
      </top>
      <bottom style="thin">
        <color theme="7"/>
      </bottom>
      <diagonal/>
    </border>
    <border>
      <left style="medium">
        <color theme="7"/>
      </left>
      <right style="thin">
        <color theme="2"/>
      </right>
      <top/>
      <bottom style="medium">
        <color theme="7"/>
      </bottom>
      <diagonal/>
    </border>
    <border>
      <left style="thin">
        <color theme="2"/>
      </left>
      <right style="thin">
        <color theme="2"/>
      </right>
      <top/>
      <bottom style="medium">
        <color theme="7"/>
      </bottom>
      <diagonal/>
    </border>
    <border>
      <left style="thin">
        <color theme="2"/>
      </left>
      <right style="medium">
        <color theme="7"/>
      </right>
      <top/>
      <bottom style="medium">
        <color theme="7"/>
      </bottom>
      <diagonal/>
    </border>
    <border>
      <left style="thin">
        <color rgb="FFF8F6F2"/>
      </left>
      <right style="thin">
        <color rgb="FFF8F6F2"/>
      </right>
      <top style="thin">
        <color rgb="FFF8F6F2"/>
      </top>
      <bottom style="thin">
        <color rgb="FFF8F6F2"/>
      </bottom>
      <diagonal/>
    </border>
    <border>
      <left style="thin">
        <color rgb="FFF8F6F2"/>
      </left>
      <right style="thin">
        <color rgb="FFF8F6F2"/>
      </right>
      <top/>
      <bottom style="thin">
        <color rgb="FFF8F6F2"/>
      </bottom>
      <diagonal/>
    </border>
    <border>
      <left style="thin">
        <color rgb="FFF8F6F2"/>
      </left>
      <right/>
      <top style="thin">
        <color rgb="FFF8F6F2"/>
      </top>
      <bottom style="thin">
        <color rgb="FFF8F6F2"/>
      </bottom>
      <diagonal/>
    </border>
    <border>
      <left/>
      <right style="thin">
        <color rgb="FFF8F6F2"/>
      </right>
      <top style="thin">
        <color rgb="FFF8F6F2"/>
      </top>
      <bottom style="thin">
        <color rgb="FFF8F6F2"/>
      </bottom>
      <diagonal/>
    </border>
    <border>
      <left style="thin">
        <color rgb="FFF8F6F2"/>
      </left>
      <right style="thin">
        <color rgb="FFF8F6F2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1">
    <xf numFmtId="0" fontId="0" fillId="0" borderId="0"/>
  </cellStyleXfs>
  <cellXfs count="220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8" fillId="2" borderId="1" xfId="0" applyFont="1" applyFill="1" applyBorder="1" applyAlignment="1">
      <alignment horizontal="left" vertical="top" wrapText="1" indent="1"/>
    </xf>
    <xf numFmtId="0" fontId="9" fillId="0" borderId="1" xfId="0" applyFont="1" applyBorder="1" applyAlignment="1">
      <alignment horizontal="left" vertical="top" wrapText="1"/>
    </xf>
    <xf numFmtId="0" fontId="25" fillId="0" borderId="13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 vertical="top"/>
    </xf>
    <xf numFmtId="0" fontId="25" fillId="0" borderId="15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top"/>
    </xf>
    <xf numFmtId="0" fontId="25" fillId="0" borderId="18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/>
    </xf>
    <xf numFmtId="0" fontId="28" fillId="4" borderId="14" xfId="0" applyFont="1" applyFill="1" applyBorder="1" applyAlignment="1">
      <alignment horizontal="center" vertical="center" wrapText="1"/>
    </xf>
    <xf numFmtId="0" fontId="25" fillId="5" borderId="14" xfId="0" applyFont="1" applyFill="1" applyBorder="1" applyAlignment="1">
      <alignment horizontal="center" vertical="center" wrapText="1"/>
    </xf>
    <xf numFmtId="0" fontId="25" fillId="0" borderId="19" xfId="0" applyFont="1" applyBorder="1" applyAlignment="1">
      <alignment horizontal="left" vertical="center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25" fillId="0" borderId="20" xfId="0" applyFont="1" applyBorder="1" applyAlignment="1">
      <alignment horizontal="left" vertical="center" wrapText="1"/>
    </xf>
    <xf numFmtId="0" fontId="25" fillId="7" borderId="0" xfId="0" applyFont="1" applyFill="1" applyAlignment="1">
      <alignment horizontal="left" vertical="center" wrapText="1"/>
    </xf>
    <xf numFmtId="0" fontId="25" fillId="7" borderId="0" xfId="0" applyFont="1" applyFill="1" applyAlignment="1">
      <alignment horizontal="left" vertical="center"/>
    </xf>
    <xf numFmtId="0" fontId="26" fillId="0" borderId="14" xfId="0" applyFont="1" applyBorder="1" applyAlignment="1">
      <alignment horizontal="left" vertical="top" wrapText="1"/>
    </xf>
    <xf numFmtId="0" fontId="26" fillId="0" borderId="14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center" vertical="center" wrapText="1"/>
    </xf>
    <xf numFmtId="1" fontId="25" fillId="0" borderId="14" xfId="0" applyNumberFormat="1" applyFont="1" applyBorder="1" applyAlignment="1">
      <alignment horizontal="center" vertical="center" shrinkToFit="1"/>
    </xf>
    <xf numFmtId="0" fontId="25" fillId="0" borderId="14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top"/>
    </xf>
    <xf numFmtId="0" fontId="0" fillId="0" borderId="14" xfId="0" applyBorder="1" applyAlignment="1">
      <alignment horizontal="left" vertical="center" wrapText="1"/>
    </xf>
    <xf numFmtId="0" fontId="25" fillId="0" borderId="14" xfId="0" applyFont="1" applyBorder="1" applyAlignment="1">
      <alignment horizontal="left" wrapText="1"/>
    </xf>
    <xf numFmtId="0" fontId="0" fillId="0" borderId="14" xfId="0" applyBorder="1" applyAlignment="1">
      <alignment horizontal="left" vertical="top"/>
    </xf>
    <xf numFmtId="0" fontId="25" fillId="0" borderId="14" xfId="0" applyFont="1" applyBorder="1" applyAlignment="1">
      <alignment vertical="top" wrapText="1"/>
    </xf>
    <xf numFmtId="0" fontId="25" fillId="0" borderId="14" xfId="0" applyFont="1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28" fillId="4" borderId="14" xfId="0" applyFont="1" applyFill="1" applyBorder="1" applyAlignment="1">
      <alignment horizontal="left" vertical="center" wrapText="1"/>
    </xf>
    <xf numFmtId="0" fontId="29" fillId="4" borderId="14" xfId="0" applyFont="1" applyFill="1" applyBorder="1" applyAlignment="1">
      <alignment horizontal="left" vertical="center" wrapText="1"/>
    </xf>
    <xf numFmtId="0" fontId="29" fillId="4" borderId="14" xfId="0" applyFont="1" applyFill="1" applyBorder="1" applyAlignment="1">
      <alignment vertical="center" wrapText="1"/>
    </xf>
    <xf numFmtId="0" fontId="29" fillId="4" borderId="14" xfId="0" applyFont="1" applyFill="1" applyBorder="1" applyAlignment="1">
      <alignment horizontal="center" vertical="center" wrapText="1"/>
    </xf>
    <xf numFmtId="0" fontId="27" fillId="4" borderId="14" xfId="0" applyFont="1" applyFill="1" applyBorder="1" applyAlignment="1">
      <alignment horizontal="center" vertical="center" wrapText="1"/>
    </xf>
    <xf numFmtId="0" fontId="24" fillId="5" borderId="14" xfId="0" applyFont="1" applyFill="1" applyBorder="1" applyAlignment="1">
      <alignment horizontal="left" vertical="center" wrapText="1"/>
    </xf>
    <xf numFmtId="0" fontId="24" fillId="5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5" fillId="0" borderId="35" xfId="0" applyFont="1" applyBorder="1" applyAlignment="1">
      <alignment horizontal="left" vertical="center"/>
    </xf>
    <xf numFmtId="0" fontId="0" fillId="0" borderId="35" xfId="0" applyBorder="1" applyAlignment="1">
      <alignment horizontal="left" vertical="top"/>
    </xf>
    <xf numFmtId="0" fontId="25" fillId="0" borderId="36" xfId="0" applyFont="1" applyBorder="1" applyAlignment="1">
      <alignment horizontal="left" vertical="center"/>
    </xf>
    <xf numFmtId="0" fontId="0" fillId="0" borderId="36" xfId="0" applyBorder="1" applyAlignment="1">
      <alignment horizontal="left" vertical="top"/>
    </xf>
    <xf numFmtId="0" fontId="25" fillId="0" borderId="37" xfId="0" applyFont="1" applyBorder="1" applyAlignment="1">
      <alignment horizontal="left" vertical="center" wrapText="1"/>
    </xf>
    <xf numFmtId="0" fontId="25" fillId="0" borderId="37" xfId="0" applyFont="1" applyBorder="1" applyAlignment="1">
      <alignment horizontal="left" vertical="center"/>
    </xf>
    <xf numFmtId="0" fontId="0" fillId="0" borderId="37" xfId="0" applyBorder="1" applyAlignment="1">
      <alignment horizontal="left" vertical="top"/>
    </xf>
    <xf numFmtId="0" fontId="0" fillId="0" borderId="38" xfId="0" applyBorder="1" applyAlignment="1">
      <alignment horizontal="left" vertical="top"/>
    </xf>
    <xf numFmtId="0" fontId="0" fillId="0" borderId="39" xfId="0" applyBorder="1" applyAlignment="1">
      <alignment horizontal="left" vertical="top"/>
    </xf>
    <xf numFmtId="0" fontId="0" fillId="0" borderId="36" xfId="0" applyBorder="1" applyAlignment="1">
      <alignment horizontal="center" vertical="top"/>
    </xf>
    <xf numFmtId="0" fontId="30" fillId="4" borderId="40" xfId="0" applyFont="1" applyFill="1" applyBorder="1" applyAlignment="1">
      <alignment horizontal="left" vertical="center" wrapText="1"/>
    </xf>
    <xf numFmtId="0" fontId="30" fillId="4" borderId="40" xfId="0" applyFont="1" applyFill="1" applyBorder="1" applyAlignment="1">
      <alignment horizontal="center" vertical="center" wrapText="1"/>
    </xf>
    <xf numFmtId="0" fontId="31" fillId="5" borderId="40" xfId="0" applyFont="1" applyFill="1" applyBorder="1" applyAlignment="1">
      <alignment horizontal="left" vertical="center" wrapText="1"/>
    </xf>
    <xf numFmtId="0" fontId="31" fillId="5" borderId="40" xfId="0" applyFont="1" applyFill="1" applyBorder="1" applyAlignment="1">
      <alignment horizontal="center" vertical="center" wrapText="1"/>
    </xf>
    <xf numFmtId="0" fontId="32" fillId="5" borderId="40" xfId="0" applyFont="1" applyFill="1" applyBorder="1" applyAlignment="1">
      <alignment horizontal="left" vertical="center"/>
    </xf>
    <xf numFmtId="0" fontId="32" fillId="5" borderId="40" xfId="0" applyFont="1" applyFill="1" applyBorder="1" applyAlignment="1">
      <alignment horizontal="center" vertical="center"/>
    </xf>
    <xf numFmtId="0" fontId="33" fillId="5" borderId="40" xfId="0" applyFont="1" applyFill="1" applyBorder="1" applyAlignment="1">
      <alignment horizontal="left" vertical="center" wrapText="1"/>
    </xf>
    <xf numFmtId="0" fontId="34" fillId="5" borderId="40" xfId="0" applyFont="1" applyFill="1" applyBorder="1" applyAlignment="1">
      <alignment vertical="center" wrapText="1"/>
    </xf>
    <xf numFmtId="0" fontId="34" fillId="5" borderId="40" xfId="0" applyFont="1" applyFill="1" applyBorder="1" applyAlignment="1">
      <alignment horizontal="left" vertical="center"/>
    </xf>
    <xf numFmtId="0" fontId="35" fillId="0" borderId="36" xfId="0" applyFont="1" applyBorder="1" applyAlignment="1">
      <alignment horizontal="left" vertical="top"/>
    </xf>
    <xf numFmtId="0" fontId="26" fillId="0" borderId="14" xfId="0" applyFont="1" applyBorder="1" applyAlignment="1">
      <alignment vertical="center" wrapText="1"/>
    </xf>
    <xf numFmtId="0" fontId="25" fillId="0" borderId="41" xfId="0" applyFont="1" applyBorder="1" applyAlignment="1">
      <alignment horizontal="left" vertical="center"/>
    </xf>
    <xf numFmtId="0" fontId="25" fillId="7" borderId="42" xfId="0" applyFont="1" applyFill="1" applyBorder="1" applyAlignment="1">
      <alignment horizontal="left" vertical="center"/>
    </xf>
    <xf numFmtId="0" fontId="25" fillId="6" borderId="22" xfId="0" applyFont="1" applyFill="1" applyBorder="1" applyAlignment="1">
      <alignment horizontal="center" vertical="center" wrapText="1"/>
    </xf>
    <xf numFmtId="0" fontId="25" fillId="6" borderId="23" xfId="0" applyFont="1" applyFill="1" applyBorder="1" applyAlignment="1">
      <alignment horizontal="center" vertical="center" wrapText="1"/>
    </xf>
    <xf numFmtId="0" fontId="25" fillId="6" borderId="24" xfId="0" applyFont="1" applyFill="1" applyBorder="1" applyAlignment="1">
      <alignment horizontal="center" vertical="center" wrapText="1"/>
    </xf>
    <xf numFmtId="0" fontId="28" fillId="8" borderId="29" xfId="0" applyFont="1" applyFill="1" applyBorder="1" applyAlignment="1">
      <alignment horizontal="center" vertical="center" wrapText="1"/>
    </xf>
    <xf numFmtId="0" fontId="28" fillId="8" borderId="30" xfId="0" applyFont="1" applyFill="1" applyBorder="1" applyAlignment="1">
      <alignment horizontal="center" vertical="center" wrapText="1"/>
    </xf>
    <xf numFmtId="0" fontId="28" fillId="8" borderId="31" xfId="0" applyFont="1" applyFill="1" applyBorder="1" applyAlignment="1">
      <alignment horizontal="center" vertical="center" wrapText="1"/>
    </xf>
    <xf numFmtId="0" fontId="25" fillId="5" borderId="32" xfId="0" applyFont="1" applyFill="1" applyBorder="1" applyAlignment="1">
      <alignment horizontal="center" vertical="center" wrapText="1"/>
    </xf>
    <xf numFmtId="0" fontId="25" fillId="5" borderId="33" xfId="0" applyFont="1" applyFill="1" applyBorder="1" applyAlignment="1">
      <alignment horizontal="center" vertical="center" wrapText="1"/>
    </xf>
    <xf numFmtId="0" fontId="25" fillId="5" borderId="34" xfId="0" applyFont="1" applyFill="1" applyBorder="1" applyAlignment="1">
      <alignment horizontal="center" vertical="center" wrapText="1"/>
    </xf>
    <xf numFmtId="0" fontId="28" fillId="8" borderId="25" xfId="0" applyFont="1" applyFill="1" applyBorder="1" applyAlignment="1">
      <alignment horizontal="center" vertical="center" wrapText="1"/>
    </xf>
    <xf numFmtId="0" fontId="28" fillId="8" borderId="26" xfId="0" applyFont="1" applyFill="1" applyBorder="1" applyAlignment="1">
      <alignment horizontal="center" vertical="center" wrapText="1"/>
    </xf>
    <xf numFmtId="0" fontId="25" fillId="5" borderId="27" xfId="0" applyFont="1" applyFill="1" applyBorder="1" applyAlignment="1">
      <alignment horizontal="center" vertical="center" wrapText="1"/>
    </xf>
    <xf numFmtId="0" fontId="25" fillId="5" borderId="28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left" vertical="top" wrapText="1" indent="2"/>
    </xf>
    <xf numFmtId="0" fontId="1" fillId="2" borderId="11" xfId="0" applyFont="1" applyFill="1" applyBorder="1" applyAlignment="1">
      <alignment horizontal="left" vertical="top" wrapText="1" indent="2"/>
    </xf>
    <xf numFmtId="0" fontId="1" fillId="2" borderId="12" xfId="0" applyFont="1" applyFill="1" applyBorder="1" applyAlignment="1">
      <alignment horizontal="left" vertical="top" wrapText="1" indent="2"/>
    </xf>
    <xf numFmtId="0" fontId="0" fillId="2" borderId="7" xfId="0" applyFill="1" applyBorder="1" applyAlignment="1">
      <alignment horizontal="left" wrapText="1"/>
    </xf>
    <xf numFmtId="0" fontId="0" fillId="2" borderId="9" xfId="0" applyFill="1" applyBorder="1" applyAlignment="1">
      <alignment horizontal="left" wrapText="1"/>
    </xf>
    <xf numFmtId="0" fontId="0" fillId="2" borderId="2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left" vertical="top" wrapText="1" indent="2"/>
    </xf>
    <xf numFmtId="0" fontId="2" fillId="2" borderId="12" xfId="0" applyFont="1" applyFill="1" applyBorder="1" applyAlignment="1">
      <alignment horizontal="left" vertical="top" wrapText="1" indent="2"/>
    </xf>
    <xf numFmtId="0" fontId="0" fillId="2" borderId="3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 indent="1"/>
    </xf>
    <xf numFmtId="0" fontId="2" fillId="2" borderId="12" xfId="0" applyFont="1" applyFill="1" applyBorder="1" applyAlignment="1">
      <alignment horizontal="left" vertical="top" wrapText="1" indent="1"/>
    </xf>
    <xf numFmtId="0" fontId="2" fillId="2" borderId="10" xfId="0" applyFont="1" applyFill="1" applyBorder="1" applyAlignment="1">
      <alignment horizontal="left" vertical="top" wrapText="1" indent="6"/>
    </xf>
    <xf numFmtId="0" fontId="2" fillId="2" borderId="11" xfId="0" applyFont="1" applyFill="1" applyBorder="1" applyAlignment="1">
      <alignment horizontal="left" vertical="top" wrapText="1" indent="6"/>
    </xf>
    <xf numFmtId="0" fontId="2" fillId="2" borderId="12" xfId="0" applyFont="1" applyFill="1" applyBorder="1" applyAlignment="1">
      <alignment horizontal="left" vertical="top" wrapText="1" indent="6"/>
    </xf>
    <xf numFmtId="0" fontId="2" fillId="2" borderId="1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right" vertical="top" wrapText="1" indent="1"/>
    </xf>
    <xf numFmtId="0" fontId="2" fillId="2" borderId="12" xfId="0" applyFont="1" applyFill="1" applyBorder="1" applyAlignment="1">
      <alignment horizontal="right" vertical="top" wrapText="1" indent="1"/>
    </xf>
    <xf numFmtId="0" fontId="3" fillId="0" borderId="2" xfId="0" applyFont="1" applyBorder="1" applyAlignment="1">
      <alignment horizontal="left" vertical="top" wrapText="1" indent="16"/>
    </xf>
    <xf numFmtId="0" fontId="3" fillId="0" borderId="3" xfId="0" applyFont="1" applyBorder="1" applyAlignment="1">
      <alignment horizontal="left" vertical="top" wrapText="1" indent="16"/>
    </xf>
    <xf numFmtId="0" fontId="3" fillId="0" borderId="4" xfId="0" applyFont="1" applyBorder="1" applyAlignment="1">
      <alignment horizontal="left" vertical="top" wrapText="1" indent="16"/>
    </xf>
    <xf numFmtId="0" fontId="4" fillId="0" borderId="1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1" fontId="5" fillId="0" borderId="10" xfId="0" applyNumberFormat="1" applyFont="1" applyBorder="1" applyAlignment="1">
      <alignment horizontal="center" vertical="top" shrinkToFit="1"/>
    </xf>
    <xf numFmtId="1" fontId="5" fillId="0" borderId="12" xfId="0" applyNumberFormat="1" applyFont="1" applyBorder="1" applyAlignment="1">
      <alignment horizontal="center" vertical="top" shrinkToFit="1"/>
    </xf>
    <xf numFmtId="0" fontId="0" fillId="0" borderId="10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1" fontId="5" fillId="0" borderId="11" xfId="0" applyNumberFormat="1" applyFont="1" applyBorder="1" applyAlignment="1">
      <alignment horizontal="center" vertical="top" shrinkToFit="1"/>
    </xf>
    <xf numFmtId="0" fontId="4" fillId="0" borderId="7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right" vertical="top" wrapText="1"/>
    </xf>
    <xf numFmtId="0" fontId="4" fillId="0" borderId="12" xfId="0" applyFont="1" applyBorder="1" applyAlignment="1">
      <alignment horizontal="right" vertical="top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right" vertical="top" wrapText="1" indent="1"/>
    </xf>
    <xf numFmtId="0" fontId="4" fillId="0" borderId="12" xfId="0" applyFont="1" applyBorder="1" applyAlignment="1">
      <alignment horizontal="right" vertical="top" wrapText="1" indent="1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0" borderId="10" xfId="0" applyFont="1" applyBorder="1" applyAlignment="1">
      <alignment horizontal="left" vertical="top" wrapText="1" indent="1"/>
    </xf>
    <xf numFmtId="0" fontId="4" fillId="0" borderId="11" xfId="0" applyFont="1" applyBorder="1" applyAlignment="1">
      <alignment horizontal="left" vertical="top" wrapText="1" indent="1"/>
    </xf>
    <xf numFmtId="0" fontId="4" fillId="0" borderId="12" xfId="0" applyFont="1" applyBorder="1" applyAlignment="1">
      <alignment horizontal="left" vertical="top" wrapText="1" indent="1"/>
    </xf>
    <xf numFmtId="0" fontId="6" fillId="0" borderId="1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0" fillId="0" borderId="1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0" fontId="8" fillId="2" borderId="10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 indent="1"/>
    </xf>
    <xf numFmtId="0" fontId="8" fillId="2" borderId="11" xfId="0" applyFont="1" applyFill="1" applyBorder="1" applyAlignment="1">
      <alignment horizontal="left" vertical="top" wrapText="1" indent="1"/>
    </xf>
    <xf numFmtId="0" fontId="8" fillId="2" borderId="12" xfId="0" applyFont="1" applyFill="1" applyBorder="1" applyAlignment="1">
      <alignment horizontal="left" vertical="top" wrapText="1" inden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 indent="2"/>
    </xf>
    <xf numFmtId="0" fontId="7" fillId="2" borderId="11" xfId="0" applyFont="1" applyFill="1" applyBorder="1" applyAlignment="1">
      <alignment horizontal="left" vertical="top" wrapText="1" indent="2"/>
    </xf>
    <xf numFmtId="0" fontId="7" fillId="2" borderId="12" xfId="0" applyFont="1" applyFill="1" applyBorder="1" applyAlignment="1">
      <alignment horizontal="left" vertical="top" wrapText="1" indent="2"/>
    </xf>
    <xf numFmtId="0" fontId="9" fillId="0" borderId="10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1" fontId="10" fillId="0" borderId="10" xfId="0" applyNumberFormat="1" applyFont="1" applyBorder="1" applyAlignment="1">
      <alignment horizontal="center" vertical="top" shrinkToFit="1"/>
    </xf>
    <xf numFmtId="1" fontId="10" fillId="0" borderId="12" xfId="0" applyNumberFormat="1" applyFont="1" applyBorder="1" applyAlignment="1">
      <alignment horizontal="center" vertical="top" shrinkToFit="1"/>
    </xf>
    <xf numFmtId="1" fontId="10" fillId="0" borderId="11" xfId="0" applyNumberFormat="1" applyFont="1" applyBorder="1" applyAlignment="1">
      <alignment horizontal="center" vertical="top" shrinkToFit="1"/>
    </xf>
    <xf numFmtId="0" fontId="9" fillId="0" borderId="11" xfId="0" applyFont="1" applyBorder="1" applyAlignment="1">
      <alignment horizontal="center" vertical="top" wrapText="1"/>
    </xf>
    <xf numFmtId="0" fontId="3" fillId="0" borderId="0" xfId="0" applyFont="1" applyAlignment="1">
      <alignment horizontal="left" wrapText="1" indent="13"/>
    </xf>
    <xf numFmtId="0" fontId="3" fillId="3" borderId="10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left" vertical="top" wrapText="1"/>
    </xf>
    <xf numFmtId="0" fontId="3" fillId="3" borderId="12" xfId="0" applyFont="1" applyFill="1" applyBorder="1" applyAlignment="1">
      <alignment horizontal="left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8F6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jpeg"/><Relationship Id="rId7" Type="http://schemas.openxmlformats.org/officeDocument/2006/relationships/image" Target="../media/image10.png"/><Relationship Id="rId2" Type="http://schemas.openxmlformats.org/officeDocument/2006/relationships/image" Target="../media/image5.jpe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jpe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190500</xdr:colOff>
      <xdr:row>19</xdr:row>
      <xdr:rowOff>21772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75C432FE-DDFB-4411-9B3D-1699FE5CB6AE}"/>
            </a:ext>
          </a:extLst>
        </xdr:cNvPr>
        <xdr:cNvSpPr/>
      </xdr:nvSpPr>
      <xdr:spPr>
        <a:xfrm>
          <a:off x="0" y="0"/>
          <a:ext cx="8811986" cy="6183086"/>
        </a:xfrm>
        <a:prstGeom prst="rect">
          <a:avLst/>
        </a:prstGeom>
        <a:noFill/>
        <a:ln>
          <a:solidFill>
            <a:schemeClr val="accent6">
              <a:lumMod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</xdr:colOff>
      <xdr:row>10</xdr:row>
      <xdr:rowOff>7620</xdr:rowOff>
    </xdr:from>
    <xdr:to>
      <xdr:col>8</xdr:col>
      <xdr:colOff>1032510</xdr:colOff>
      <xdr:row>15</xdr:row>
      <xdr:rowOff>194310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BAD6358-1A14-B343-582C-EB58FBAD8E88}"/>
            </a:ext>
          </a:extLst>
        </xdr:cNvPr>
        <xdr:cNvSpPr/>
      </xdr:nvSpPr>
      <xdr:spPr>
        <a:xfrm>
          <a:off x="229144" y="4209506"/>
          <a:ext cx="8374380" cy="1275261"/>
        </a:xfrm>
        <a:prstGeom prst="rect">
          <a:avLst/>
        </a:prstGeom>
        <a:solidFill>
          <a:srgbClr val="F8F6F2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en-US" sz="900" b="1">
              <a:solidFill>
                <a:schemeClr val="tx1"/>
              </a:solidFill>
              <a:latin typeface="Lato" panose="020F0502020204030203" pitchFamily="34" charset="0"/>
            </a:rPr>
            <a:t>NOTES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rgbClr val="001740"/>
              </a:solidFill>
              <a:effectLst/>
              <a:uLnTx/>
              <a:uFillTx/>
              <a:latin typeface="+mn-lt"/>
              <a:ea typeface="+mn-ea"/>
              <a:cs typeface="+mn-cs"/>
            </a:rPr>
            <a:t>·  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rgbClr val="001740"/>
              </a:solidFill>
              <a:effectLst/>
              <a:uLnTx/>
              <a:uFillTx/>
              <a:latin typeface="Lato" panose="020F0502020204030203" pitchFamily="34" charset="0"/>
              <a:ea typeface="+mn-ea"/>
              <a:cs typeface="+mn-cs"/>
            </a:rPr>
            <a:t>See below for visual guide on assembling connectivity and connection types</a:t>
          </a:r>
          <a:endParaRPr kumimoji="0" lang="en-US" sz="900" b="1" i="0" u="none" strike="noStrike" kern="0" cap="none" spc="0" normalizeH="0" baseline="0" noProof="0">
            <a:ln>
              <a:noFill/>
            </a:ln>
            <a:solidFill>
              <a:srgbClr val="001740"/>
            </a:solidFill>
            <a:effectLst/>
            <a:uLnTx/>
            <a:uFillTx/>
            <a:latin typeface="Lato" panose="020F0502020204030203" pitchFamily="34" charset="0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·  </a:t>
          </a:r>
          <a:r>
            <a:rPr lang="en-US" sz="900">
              <a:solidFill>
                <a:schemeClr val="tx1"/>
              </a:solidFill>
              <a:latin typeface="Lato" panose="020F0502020204030203" pitchFamily="34" charset="0"/>
            </a:rPr>
            <a:t>For current version of this guide please reference</a:t>
          </a:r>
          <a:r>
            <a:rPr lang="en-US" sz="900" baseline="0">
              <a:solidFill>
                <a:schemeClr val="tx1"/>
              </a:solidFill>
              <a:latin typeface="Lato" panose="020F0502020204030203" pitchFamily="34" charset="0"/>
            </a:rPr>
            <a:t> the 'Connectivity Guide' on </a:t>
          </a:r>
          <a:r>
            <a:rPr lang="en-US" sz="900" b="1" baseline="0">
              <a:solidFill>
                <a:schemeClr val="tx1"/>
              </a:solidFill>
              <a:latin typeface="Lato" panose="020F0502020204030203" pitchFamily="34" charset="0"/>
            </a:rPr>
            <a:t>www.apgsolutions.com</a:t>
          </a:r>
          <a:r>
            <a:rPr lang="en-US" sz="900" baseline="0">
              <a:solidFill>
                <a:schemeClr val="tx1"/>
              </a:solidFill>
              <a:latin typeface="Lato" panose="020F0502020204030203" pitchFamily="34" charset="0"/>
            </a:rPr>
            <a:t> or</a:t>
          </a:r>
          <a:r>
            <a:rPr lang="en-US" sz="900">
              <a:solidFill>
                <a:schemeClr val="tx1"/>
              </a:solidFill>
              <a:latin typeface="Lato" panose="020F0502020204030203" pitchFamily="34" charset="0"/>
            </a:rPr>
            <a:t>contact customer service at </a:t>
          </a:r>
          <a:r>
            <a:rPr lang="en-US" sz="900" b="1">
              <a:solidFill>
                <a:schemeClr val="tx1"/>
              </a:solidFill>
              <a:latin typeface="Lato" panose="020F0502020204030203" pitchFamily="34" charset="0"/>
            </a:rPr>
            <a:t>(763) 571-5000.</a:t>
          </a:r>
          <a:r>
            <a:rPr lang="en-US" sz="900">
              <a:solidFill>
                <a:schemeClr val="tx1"/>
              </a:solidFill>
              <a:latin typeface="Lato" panose="020F0502020204030203" pitchFamily="34" charset="0"/>
            </a:rPr>
            <a:t> </a:t>
          </a:r>
          <a:br>
            <a:rPr lang="en-US" sz="900">
              <a:solidFill>
                <a:schemeClr val="tx1"/>
              </a:solidFill>
              <a:latin typeface="Lato" panose="020F0502020204030203" pitchFamily="34" charset="0"/>
            </a:rPr>
          </a:b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·  </a:t>
          </a:r>
          <a:r>
            <a:rPr lang="en-US" sz="900">
              <a:solidFill>
                <a:schemeClr val="tx1"/>
              </a:solidFill>
              <a:latin typeface="Lato" panose="020F0502020204030203" pitchFamily="34" charset="0"/>
            </a:rPr>
            <a:t>The 520 MultiPRO® Interface is not available in the Vasario product line.</a:t>
          </a:r>
        </a:p>
        <a:p>
          <a:pPr algn="l"/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· </a:t>
          </a:r>
          <a:r>
            <a:rPr 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>
              <a:solidFill>
                <a:schemeClr val="tx1"/>
              </a:solidFill>
              <a:latin typeface="Lato" panose="020F0502020204030203" pitchFamily="34" charset="0"/>
            </a:rPr>
            <a:t>All cables are 5ft. [1.5m] long, unless otherwise specified. Contact APG for longer cables. Many options listed above are available in 10ft [3.0m] cable length options. The DirectPRO™ interface includes a hardwired cable connected to the Cash Drawer with the proper termination for the specified host device.</a:t>
          </a:r>
        </a:p>
        <a:p>
          <a:pPr algn="l"/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·  </a:t>
          </a:r>
          <a:r>
            <a:rPr lang="en-US" sz="900">
              <a:solidFill>
                <a:schemeClr val="tx1"/>
              </a:solidFill>
              <a:latin typeface="Lato" panose="020F0502020204030203" pitchFamily="34" charset="0"/>
            </a:rPr>
            <a:t>Consult APG Doc No. M-43-015 Cable Pinout Guide for pinout information on these various cables</a:t>
          </a:r>
        </a:p>
      </xdr:txBody>
    </xdr:sp>
    <xdr:clientData/>
  </xdr:twoCellAnchor>
  <xdr:twoCellAnchor>
    <xdr:from>
      <xdr:col>6</xdr:col>
      <xdr:colOff>490903</xdr:colOff>
      <xdr:row>0</xdr:row>
      <xdr:rowOff>0</xdr:rowOff>
    </xdr:from>
    <xdr:to>
      <xdr:col>8</xdr:col>
      <xdr:colOff>834390</xdr:colOff>
      <xdr:row>0</xdr:row>
      <xdr:rowOff>1263016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13EF7AE7-E6D9-C923-27BC-162A920D2AD5}"/>
            </a:ext>
          </a:extLst>
        </xdr:cNvPr>
        <xdr:cNvGrpSpPr/>
      </xdr:nvGrpSpPr>
      <xdr:grpSpPr>
        <a:xfrm>
          <a:off x="6265170" y="0"/>
          <a:ext cx="2561753" cy="1263016"/>
          <a:chOff x="6637082" y="5714"/>
          <a:chExt cx="2800349" cy="1495426"/>
        </a:xfrm>
      </xdr:grpSpPr>
      <xdr:sp macro="" textlink="">
        <xdr:nvSpPr>
          <xdr:cNvPr id="5" name="Arrow: Pentagon 4">
            <a:extLst>
              <a:ext uri="{FF2B5EF4-FFF2-40B4-BE49-F238E27FC236}">
                <a16:creationId xmlns:a16="http://schemas.microsoft.com/office/drawing/2014/main" id="{D1951A46-F056-72A3-2D4D-A168F4357AA4}"/>
              </a:ext>
            </a:extLst>
          </xdr:cNvPr>
          <xdr:cNvSpPr/>
        </xdr:nvSpPr>
        <xdr:spPr>
          <a:xfrm rot="5400000">
            <a:off x="7289544" y="-646748"/>
            <a:ext cx="1495426" cy="2800349"/>
          </a:xfrm>
          <a:prstGeom prst="homePlate">
            <a:avLst/>
          </a:prstGeom>
          <a:solidFill>
            <a:srgbClr val="F8F6F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A70BD5B5-6D52-A997-9AD0-755F266778A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289129" y="209550"/>
            <a:ext cx="1453014" cy="601087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847</xdr:colOff>
      <xdr:row>0</xdr:row>
      <xdr:rowOff>160020</xdr:rowOff>
    </xdr:from>
    <xdr:to>
      <xdr:col>5</xdr:col>
      <xdr:colOff>338667</xdr:colOff>
      <xdr:row>0</xdr:row>
      <xdr:rowOff>1002030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DB3B2527-8A11-4663-A41D-2E60E2986B63}"/>
            </a:ext>
          </a:extLst>
        </xdr:cNvPr>
        <xdr:cNvSpPr/>
      </xdr:nvSpPr>
      <xdr:spPr>
        <a:xfrm>
          <a:off x="220980" y="160020"/>
          <a:ext cx="4537287" cy="8420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en-US" sz="1600" b="1">
              <a:solidFill>
                <a:schemeClr val="tx1"/>
              </a:solidFill>
              <a:latin typeface="Lato" panose="020F0502020204030203" pitchFamily="34" charset="0"/>
            </a:rPr>
            <a:t>apg</a:t>
          </a:r>
          <a:r>
            <a:rPr lang="en-US" sz="1600" b="1" baseline="0">
              <a:solidFill>
                <a:schemeClr val="tx1"/>
              </a:solidFill>
              <a:latin typeface="Lato" panose="020F0502020204030203" pitchFamily="34" charset="0"/>
            </a:rPr>
            <a:t> </a:t>
          </a:r>
          <a:r>
            <a:rPr lang="en-US" sz="1600" b="1">
              <a:solidFill>
                <a:schemeClr val="tx1"/>
              </a:solidFill>
              <a:latin typeface="Lato" panose="020F0502020204030203" pitchFamily="34" charset="0"/>
            </a:rPr>
            <a:t>Connectivity</a:t>
          </a:r>
          <a:r>
            <a:rPr lang="en-US" sz="1600" b="1" baseline="0">
              <a:solidFill>
                <a:schemeClr val="tx1"/>
              </a:solidFill>
              <a:latin typeface="Lato" panose="020F0502020204030203" pitchFamily="34" charset="0"/>
            </a:rPr>
            <a:t> Guide | Printer</a:t>
          </a:r>
          <a:endParaRPr lang="en-US" sz="1600">
            <a:solidFill>
              <a:schemeClr val="tx1"/>
            </a:solidFill>
            <a:latin typeface="Lato" panose="020F0502020204030203" pitchFamily="34" charset="0"/>
          </a:endParaRPr>
        </a:p>
      </xdr:txBody>
    </xdr:sp>
    <xdr:clientData/>
  </xdr:twoCellAnchor>
  <xdr:twoCellAnchor editAs="oneCell">
    <xdr:from>
      <xdr:col>4</xdr:col>
      <xdr:colOff>175121</xdr:colOff>
      <xdr:row>24</xdr:row>
      <xdr:rowOff>175380</xdr:rowOff>
    </xdr:from>
    <xdr:to>
      <xdr:col>6</xdr:col>
      <xdr:colOff>639383</xdr:colOff>
      <xdr:row>42</xdr:row>
      <xdr:rowOff>104565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2E7A0D2-9BE5-50E0-07D1-1080BD601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0621" y="7401680"/>
          <a:ext cx="2563995" cy="3815385"/>
        </a:xfrm>
        <a:prstGeom prst="rect">
          <a:avLst/>
        </a:prstGeom>
      </xdr:spPr>
    </xdr:pic>
    <xdr:clientData/>
  </xdr:twoCellAnchor>
  <xdr:twoCellAnchor>
    <xdr:from>
      <xdr:col>1</xdr:col>
      <xdr:colOff>37032</xdr:colOff>
      <xdr:row>24</xdr:row>
      <xdr:rowOff>204107</xdr:rowOff>
    </xdr:from>
    <xdr:to>
      <xdr:col>3</xdr:col>
      <xdr:colOff>933752</xdr:colOff>
      <xdr:row>42</xdr:row>
      <xdr:rowOff>34017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CB31DB49-ED4C-FFD1-1DC9-CF67A690150F}"/>
            </a:ext>
          </a:extLst>
        </xdr:cNvPr>
        <xdr:cNvGrpSpPr/>
      </xdr:nvGrpSpPr>
      <xdr:grpSpPr>
        <a:xfrm>
          <a:off x="265632" y="7358440"/>
          <a:ext cx="3114987" cy="3639910"/>
          <a:chOff x="9168332" y="1787979"/>
          <a:chExt cx="2998268" cy="3748767"/>
        </a:xfrm>
      </xdr:grpSpPr>
      <xdr:pic>
        <xdr:nvPicPr>
          <xdr:cNvPr id="8" name="Picture 7">
            <a:extLst>
              <a:ext uri="{FF2B5EF4-FFF2-40B4-BE49-F238E27FC236}">
                <a16:creationId xmlns:a16="http://schemas.microsoft.com/office/drawing/2014/main" id="{E2975175-35EF-19A3-C5A6-E94BD8788AE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68332" y="1787979"/>
            <a:ext cx="2204972" cy="3744641"/>
          </a:xfrm>
          <a:prstGeom prst="rect">
            <a:avLst/>
          </a:prstGeom>
        </xdr:spPr>
      </xdr:pic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D3444C64-F3FD-4F60-CD49-AED86E5BFE80}"/>
              </a:ext>
            </a:extLst>
          </xdr:cNvPr>
          <xdr:cNvSpPr txBox="1"/>
        </xdr:nvSpPr>
        <xdr:spPr>
          <a:xfrm>
            <a:off x="10303782" y="2059214"/>
            <a:ext cx="1180647" cy="222250"/>
          </a:xfrm>
          <a:prstGeom prst="rect">
            <a:avLst/>
          </a:prstGeom>
          <a:solidFill>
            <a:srgbClr val="F8F6F2"/>
          </a:solidFill>
          <a:ln w="9525" cmpd="sng">
            <a:solidFill>
              <a:schemeClr val="bg2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algn="ctr"/>
            <a:r>
              <a:rPr lang="en-US" sz="500" b="1"/>
              <a:t>Connect to 'DK' Port</a:t>
            </a:r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CE4AFAF6-6922-4019-B3DE-67399B0125B9}"/>
              </a:ext>
            </a:extLst>
          </xdr:cNvPr>
          <xdr:cNvSpPr txBox="1"/>
        </xdr:nvSpPr>
        <xdr:spPr>
          <a:xfrm>
            <a:off x="10329182" y="2622097"/>
            <a:ext cx="1104447" cy="312510"/>
          </a:xfrm>
          <a:prstGeom prst="rect">
            <a:avLst/>
          </a:prstGeom>
          <a:solidFill>
            <a:srgbClr val="F8F6F2"/>
          </a:solidFill>
          <a:ln w="9525" cmpd="sng">
            <a:solidFill>
              <a:schemeClr val="bg2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algn="ctr"/>
            <a:r>
              <a:rPr lang="en-US" sz="500" b="1"/>
              <a:t>APG Dual Drawer Splitter Cable (e.g. CD-D1D2 or CD-D1D2EP)</a:t>
            </a:r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25BF8532-4959-42BF-B553-8AB1A5603866}"/>
              </a:ext>
            </a:extLst>
          </xdr:cNvPr>
          <xdr:cNvSpPr txBox="1"/>
        </xdr:nvSpPr>
        <xdr:spPr>
          <a:xfrm>
            <a:off x="9859282" y="4107996"/>
            <a:ext cx="974832" cy="281215"/>
          </a:xfrm>
          <a:prstGeom prst="rect">
            <a:avLst/>
          </a:prstGeom>
          <a:solidFill>
            <a:srgbClr val="F8F6F2"/>
          </a:solidFill>
          <a:ln w="9525" cmpd="sng">
            <a:solidFill>
              <a:schemeClr val="bg2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algn="ctr"/>
            <a:r>
              <a:rPr lang="en-US" sz="500" b="1"/>
              <a:t>Cash Drawer Cable for Drawer #1 (e.g. CD-101A)</a:t>
            </a:r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721F289A-B054-4F82-B9D1-BA6A5DF7FCC1}"/>
              </a:ext>
            </a:extLst>
          </xdr:cNvPr>
          <xdr:cNvSpPr txBox="1"/>
        </xdr:nvSpPr>
        <xdr:spPr>
          <a:xfrm>
            <a:off x="11357429" y="3494314"/>
            <a:ext cx="790121" cy="352425"/>
          </a:xfrm>
          <a:prstGeom prst="rect">
            <a:avLst/>
          </a:prstGeom>
          <a:solidFill>
            <a:srgbClr val="F8F6F2"/>
          </a:solidFill>
          <a:ln w="9525" cmpd="sng">
            <a:solidFill>
              <a:schemeClr val="bg2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algn="ctr"/>
            <a:r>
              <a:rPr lang="en-US" sz="500" b="1"/>
              <a:t>Cash Drawer #1</a:t>
            </a:r>
            <a:br>
              <a:rPr lang="en-US" sz="500" b="1"/>
            </a:br>
            <a:r>
              <a:rPr lang="en-US" sz="500" b="1"/>
              <a:t>Model 320/420/520</a:t>
            </a:r>
            <a:br>
              <a:rPr lang="en-US" sz="500" b="1"/>
            </a:br>
            <a:r>
              <a:rPr lang="en-US" sz="500" b="1"/>
              <a:t>(e.g. T320-BL1616)</a:t>
            </a:r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B1717E04-760D-4E45-880E-7BB2EB1CC1AB}"/>
              </a:ext>
            </a:extLst>
          </xdr:cNvPr>
          <xdr:cNvSpPr txBox="1"/>
        </xdr:nvSpPr>
        <xdr:spPr>
          <a:xfrm>
            <a:off x="11347904" y="4656364"/>
            <a:ext cx="818696" cy="354240"/>
          </a:xfrm>
          <a:prstGeom prst="rect">
            <a:avLst/>
          </a:prstGeom>
          <a:solidFill>
            <a:srgbClr val="F8F6F2"/>
          </a:solidFill>
          <a:ln w="9525" cmpd="sng">
            <a:solidFill>
              <a:schemeClr val="bg2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algn="ctr"/>
            <a:r>
              <a:rPr lang="en-US" sz="500" b="1"/>
              <a:t>Cash Drawer #2</a:t>
            </a:r>
          </a:p>
          <a:p>
            <a:pPr algn="ctr"/>
            <a:r>
              <a:rPr lang="en-US" sz="500" b="1"/>
              <a:t>Model 320/420/520 (e.g. T320-BL1616)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D5B4AE71-5851-4E25-BA80-821C2DFB52E2}"/>
              </a:ext>
            </a:extLst>
          </xdr:cNvPr>
          <xdr:cNvSpPr txBox="1"/>
        </xdr:nvSpPr>
        <xdr:spPr>
          <a:xfrm>
            <a:off x="9868807" y="5253718"/>
            <a:ext cx="974832" cy="283028"/>
          </a:xfrm>
          <a:prstGeom prst="rect">
            <a:avLst/>
          </a:prstGeom>
          <a:solidFill>
            <a:srgbClr val="F8F6F2"/>
          </a:solidFill>
          <a:ln w="9525" cmpd="sng">
            <a:solidFill>
              <a:schemeClr val="bg2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algn="ctr"/>
            <a:r>
              <a:rPr lang="en-US" sz="500" b="1"/>
              <a:t>Cash Drawer Cable for Drawer #2  (e.g. CD-101B)</a:t>
            </a:r>
          </a:p>
        </xdr:txBody>
      </xdr:sp>
    </xdr:grpSp>
    <xdr:clientData/>
  </xdr:twoCellAnchor>
  <xdr:twoCellAnchor>
    <xdr:from>
      <xdr:col>1</xdr:col>
      <xdr:colOff>16934</xdr:colOff>
      <xdr:row>19</xdr:row>
      <xdr:rowOff>210819</xdr:rowOff>
    </xdr:from>
    <xdr:to>
      <xdr:col>5</xdr:col>
      <xdr:colOff>889001</xdr:colOff>
      <xdr:row>23</xdr:row>
      <xdr:rowOff>189229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633FFDF-4799-47A0-B3A9-91FA584063CA}"/>
            </a:ext>
          </a:extLst>
        </xdr:cNvPr>
        <xdr:cNvSpPr/>
      </xdr:nvSpPr>
      <xdr:spPr>
        <a:xfrm>
          <a:off x="232834" y="6357619"/>
          <a:ext cx="5071534" cy="8420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en-US" sz="1600" b="1">
              <a:solidFill>
                <a:schemeClr val="tx1"/>
              </a:solidFill>
              <a:latin typeface="Lato" panose="020F0502020204030203" pitchFamily="34" charset="0"/>
            </a:rPr>
            <a:t>apg</a:t>
          </a:r>
          <a:r>
            <a:rPr lang="en-US" sz="1600" b="1" baseline="0">
              <a:solidFill>
                <a:schemeClr val="tx1"/>
              </a:solidFill>
              <a:latin typeface="Lato" panose="020F0502020204030203" pitchFamily="34" charset="0"/>
            </a:rPr>
            <a:t> | Connectivity Visuals</a:t>
          </a:r>
          <a:endParaRPr lang="en-US" sz="1600">
            <a:solidFill>
              <a:schemeClr val="tx1"/>
            </a:solidFill>
            <a:latin typeface="Lato" panose="020F0502020204030203" pitchFamily="34" charset="0"/>
          </a:endParaRPr>
        </a:p>
      </xdr:txBody>
    </xdr:sp>
    <xdr:clientData/>
  </xdr:twoCellAnchor>
  <xdr:twoCellAnchor>
    <xdr:from>
      <xdr:col>6</xdr:col>
      <xdr:colOff>625465</xdr:colOff>
      <xdr:row>24</xdr:row>
      <xdr:rowOff>182940</xdr:rowOff>
    </xdr:from>
    <xdr:to>
      <xdr:col>8</xdr:col>
      <xdr:colOff>249766</xdr:colOff>
      <xdr:row>42</xdr:row>
      <xdr:rowOff>101600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7821C3E-AEC5-42E2-8DE5-074350443551}"/>
            </a:ext>
          </a:extLst>
        </xdr:cNvPr>
        <xdr:cNvSpPr txBox="1"/>
      </xdr:nvSpPr>
      <xdr:spPr>
        <a:xfrm>
          <a:off x="6090698" y="7409240"/>
          <a:ext cx="1724035" cy="3804860"/>
        </a:xfrm>
        <a:prstGeom prst="rect">
          <a:avLst/>
        </a:prstGeom>
        <a:solidFill>
          <a:srgbClr val="F8F6F2"/>
        </a:solidFill>
        <a:ln w="9525" cmpd="sng">
          <a:solidFill>
            <a:schemeClr val="bg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0" rIns="182880" rtlCol="0" anchor="ctr" anchorCtr="0"/>
        <a:lstStyle/>
        <a:p>
          <a:pPr algn="l"/>
          <a:r>
            <a:rPr lang="en-US" sz="900" b="1"/>
            <a:t>MultiPRO® 520 </a:t>
          </a:r>
          <a:br>
            <a:rPr lang="en-US" sz="900" b="1"/>
          </a:br>
          <a:r>
            <a:rPr lang="en-US" sz="900" b="1"/>
            <a:t>Interface Cash Drawer</a:t>
          </a:r>
        </a:p>
        <a:p>
          <a:pPr algn="l"/>
          <a:r>
            <a:rPr lang="en-US" sz="900" b="0"/>
            <a:t>12/24V Dual Solenoid</a:t>
          </a:r>
        </a:p>
        <a:p>
          <a:pPr algn="l"/>
          <a:endParaRPr lang="en-US" sz="900" b="1"/>
        </a:p>
        <a:p>
          <a:pPr algn="l"/>
          <a:endParaRPr lang="en-US" sz="900" b="1"/>
        </a:p>
        <a:p>
          <a:pPr algn="l"/>
          <a:r>
            <a:rPr lang="en-US" sz="900" b="1"/>
            <a:t>MultiPRO® 420</a:t>
          </a:r>
        </a:p>
        <a:p>
          <a:pPr algn="l"/>
          <a:r>
            <a:rPr lang="en-US" sz="900" b="1"/>
            <a:t>Interface Cash Drawer</a:t>
          </a:r>
        </a:p>
        <a:p>
          <a:pPr algn="l"/>
          <a:r>
            <a:rPr lang="en-US" sz="900" b="0"/>
            <a:t>12V Solenoid</a:t>
          </a:r>
        </a:p>
        <a:p>
          <a:pPr algn="l"/>
          <a:endParaRPr lang="en-US" sz="900" b="1"/>
        </a:p>
        <a:p>
          <a:pPr algn="l"/>
          <a:endParaRPr lang="en-US" sz="900" b="1"/>
        </a:p>
        <a:p>
          <a:pPr algn="l"/>
          <a:r>
            <a:rPr lang="en-US" sz="900" b="1"/>
            <a:t>MultiPRO® 320 </a:t>
          </a:r>
        </a:p>
        <a:p>
          <a:pPr algn="l"/>
          <a:r>
            <a:rPr lang="en-US" sz="900" b="1"/>
            <a:t>Interface Cash Drawer</a:t>
          </a:r>
        </a:p>
        <a:p>
          <a:pPr algn="l"/>
          <a:r>
            <a:rPr lang="en-US" sz="900" b="0"/>
            <a:t>24V Solenoid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190500</xdr:colOff>
      <xdr:row>26</xdr:row>
      <xdr:rowOff>95250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9734A9C-A3F9-4A08-94B3-6C06FA1F5EF6}"/>
            </a:ext>
          </a:extLst>
        </xdr:cNvPr>
        <xdr:cNvSpPr/>
      </xdr:nvSpPr>
      <xdr:spPr>
        <a:xfrm>
          <a:off x="0" y="0"/>
          <a:ext cx="8793480" cy="7772400"/>
        </a:xfrm>
        <a:prstGeom prst="rect">
          <a:avLst/>
        </a:prstGeom>
        <a:noFill/>
        <a:ln>
          <a:solidFill>
            <a:schemeClr val="accent6">
              <a:lumMod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</xdr:colOff>
      <xdr:row>10</xdr:row>
      <xdr:rowOff>7620</xdr:rowOff>
    </xdr:from>
    <xdr:to>
      <xdr:col>8</xdr:col>
      <xdr:colOff>1032510</xdr:colOff>
      <xdr:row>15</xdr:row>
      <xdr:rowOff>194310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BF132D1C-E94B-446F-ACF4-42097E996B2D}"/>
            </a:ext>
          </a:extLst>
        </xdr:cNvPr>
        <xdr:cNvSpPr/>
      </xdr:nvSpPr>
      <xdr:spPr>
        <a:xfrm>
          <a:off x="232410" y="4210050"/>
          <a:ext cx="8355330" cy="1272540"/>
        </a:xfrm>
        <a:prstGeom prst="rect">
          <a:avLst/>
        </a:prstGeom>
        <a:solidFill>
          <a:srgbClr val="F8F6F2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en-US" sz="900" b="1">
              <a:solidFill>
                <a:schemeClr val="tx1"/>
              </a:solidFill>
              <a:latin typeface="Lato" panose="020F0502020204030203" pitchFamily="34" charset="0"/>
            </a:rPr>
            <a:t>NOTES</a:t>
          </a:r>
        </a:p>
        <a:p>
          <a:pPr algn="l"/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·  </a:t>
          </a:r>
          <a:r>
            <a:rPr lang="en-US" sz="900">
              <a:solidFill>
                <a:schemeClr val="tx1"/>
              </a:solidFill>
              <a:latin typeface="Lato" panose="020F0502020204030203" pitchFamily="34" charset="0"/>
            </a:rPr>
            <a:t>For current version of this guide please reference</a:t>
          </a:r>
          <a:r>
            <a:rPr lang="en-US" sz="900" baseline="0">
              <a:solidFill>
                <a:schemeClr val="tx1"/>
              </a:solidFill>
              <a:latin typeface="Lato" panose="020F0502020204030203" pitchFamily="34" charset="0"/>
            </a:rPr>
            <a:t> the 'Connectivity Guide' on </a:t>
          </a:r>
          <a:r>
            <a:rPr lang="en-US" sz="900" b="1" baseline="0">
              <a:solidFill>
                <a:schemeClr val="tx1"/>
              </a:solidFill>
              <a:latin typeface="Lato" panose="020F0502020204030203" pitchFamily="34" charset="0"/>
            </a:rPr>
            <a:t>www.apgsolutions.com</a:t>
          </a:r>
          <a:r>
            <a:rPr lang="en-US" sz="900" baseline="0">
              <a:solidFill>
                <a:schemeClr val="tx1"/>
              </a:solidFill>
              <a:latin typeface="Lato" panose="020F0502020204030203" pitchFamily="34" charset="0"/>
            </a:rPr>
            <a:t> or</a:t>
          </a:r>
          <a:r>
            <a:rPr lang="en-US" sz="900">
              <a:solidFill>
                <a:schemeClr val="tx1"/>
              </a:solidFill>
              <a:latin typeface="Lato" panose="020F0502020204030203" pitchFamily="34" charset="0"/>
            </a:rPr>
            <a:t>contact customer service at </a:t>
          </a:r>
          <a:r>
            <a:rPr lang="en-US" sz="900" b="1">
              <a:solidFill>
                <a:schemeClr val="tx1"/>
              </a:solidFill>
              <a:latin typeface="Lato" panose="020F0502020204030203" pitchFamily="34" charset="0"/>
            </a:rPr>
            <a:t>(763) 571-5000.</a:t>
          </a:r>
          <a:r>
            <a:rPr lang="en-US" sz="900">
              <a:solidFill>
                <a:schemeClr val="tx1"/>
              </a:solidFill>
              <a:latin typeface="Lato" panose="020F0502020204030203" pitchFamily="34" charset="0"/>
            </a:rPr>
            <a:t> </a:t>
          </a:r>
          <a:br>
            <a:rPr lang="en-US" sz="900">
              <a:solidFill>
                <a:schemeClr val="tx1"/>
              </a:solidFill>
              <a:latin typeface="Lato" panose="020F0502020204030203" pitchFamily="34" charset="0"/>
            </a:rPr>
          </a:b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·  </a:t>
          </a:r>
          <a:r>
            <a:rPr lang="en-US" sz="900">
              <a:solidFill>
                <a:schemeClr val="tx1"/>
              </a:solidFill>
              <a:latin typeface="Lato" panose="020F0502020204030203" pitchFamily="34" charset="0"/>
            </a:rPr>
            <a:t>The 520 MultiPRO® Interface is not available in the Vasario product line.</a:t>
          </a:r>
        </a:p>
        <a:p>
          <a:pPr algn="l"/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· </a:t>
          </a:r>
          <a:r>
            <a:rPr 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>
              <a:solidFill>
                <a:schemeClr val="tx1"/>
              </a:solidFill>
              <a:latin typeface="Lato" panose="020F0502020204030203" pitchFamily="34" charset="0"/>
            </a:rPr>
            <a:t>All cables are 5ft. [1.5m] long, unless otherwise specified. Contact APG for longer cables. Many options listed above are available in 10ft [3.0m] cable length options. The DirectPRO™ interface includes a hardwired cable connected to the Cash Drawer with the proper termination for the specified host device.</a:t>
          </a:r>
        </a:p>
        <a:p>
          <a:pPr algn="l"/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·  </a:t>
          </a:r>
          <a:r>
            <a:rPr lang="en-US" sz="900">
              <a:solidFill>
                <a:schemeClr val="tx1"/>
              </a:solidFill>
              <a:latin typeface="Lato" panose="020F0502020204030203" pitchFamily="34" charset="0"/>
            </a:rPr>
            <a:t>Consult APG Doc No. M-43-015 Cable Pinout Guide for pinout information on these various cables</a:t>
          </a:r>
        </a:p>
      </xdr:txBody>
    </xdr:sp>
    <xdr:clientData/>
  </xdr:twoCellAnchor>
  <xdr:twoCellAnchor>
    <xdr:from>
      <xdr:col>1</xdr:col>
      <xdr:colOff>847</xdr:colOff>
      <xdr:row>0</xdr:row>
      <xdr:rowOff>160020</xdr:rowOff>
    </xdr:from>
    <xdr:to>
      <xdr:col>4</xdr:col>
      <xdr:colOff>1016000</xdr:colOff>
      <xdr:row>0</xdr:row>
      <xdr:rowOff>1002030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40262083-4D17-4270-A0CD-D705FC52A498}"/>
            </a:ext>
          </a:extLst>
        </xdr:cNvPr>
        <xdr:cNvSpPr/>
      </xdr:nvSpPr>
      <xdr:spPr>
        <a:xfrm>
          <a:off x="220980" y="160020"/>
          <a:ext cx="4164753" cy="8420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en-US" sz="1600" b="1">
              <a:solidFill>
                <a:schemeClr val="tx1"/>
              </a:solidFill>
              <a:latin typeface="Lato" panose="020F0502020204030203" pitchFamily="34" charset="0"/>
            </a:rPr>
            <a:t>apg</a:t>
          </a:r>
          <a:r>
            <a:rPr lang="en-US" sz="1600" b="1" baseline="0">
              <a:solidFill>
                <a:schemeClr val="tx1"/>
              </a:solidFill>
              <a:latin typeface="Lato" panose="020F0502020204030203" pitchFamily="34" charset="0"/>
            </a:rPr>
            <a:t> </a:t>
          </a:r>
          <a:r>
            <a:rPr lang="en-US" sz="1600" b="1">
              <a:solidFill>
                <a:schemeClr val="tx1"/>
              </a:solidFill>
              <a:latin typeface="Lato" panose="020F0502020204030203" pitchFamily="34" charset="0"/>
            </a:rPr>
            <a:t>Connectivity</a:t>
          </a:r>
          <a:r>
            <a:rPr lang="en-US" sz="1600" b="1" baseline="0">
              <a:solidFill>
                <a:schemeClr val="tx1"/>
              </a:solidFill>
              <a:latin typeface="Lato" panose="020F0502020204030203" pitchFamily="34" charset="0"/>
            </a:rPr>
            <a:t> Guide | POS System</a:t>
          </a:r>
          <a:endParaRPr lang="en-US" sz="1600">
            <a:solidFill>
              <a:schemeClr val="tx1"/>
            </a:solidFill>
            <a:latin typeface="Lato" panose="020F0502020204030203" pitchFamily="34" charset="0"/>
          </a:endParaRPr>
        </a:p>
      </xdr:txBody>
    </xdr:sp>
    <xdr:clientData/>
  </xdr:twoCellAnchor>
  <xdr:twoCellAnchor>
    <xdr:from>
      <xdr:col>6</xdr:col>
      <xdr:colOff>497417</xdr:colOff>
      <xdr:row>0</xdr:row>
      <xdr:rowOff>0</xdr:rowOff>
    </xdr:from>
    <xdr:to>
      <xdr:col>8</xdr:col>
      <xdr:colOff>834389</xdr:colOff>
      <xdr:row>0</xdr:row>
      <xdr:rowOff>1263016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F2FAC846-FF33-459D-A3F1-B34CAE50F2BA}"/>
            </a:ext>
          </a:extLst>
        </xdr:cNvPr>
        <xdr:cNvGrpSpPr/>
      </xdr:nvGrpSpPr>
      <xdr:grpSpPr>
        <a:xfrm>
          <a:off x="5962650" y="0"/>
          <a:ext cx="2436706" cy="1263016"/>
          <a:chOff x="6637082" y="5714"/>
          <a:chExt cx="2800349" cy="1495426"/>
        </a:xfrm>
      </xdr:grpSpPr>
      <xdr:sp macro="" textlink="">
        <xdr:nvSpPr>
          <xdr:cNvPr id="12" name="Arrow: Pentagon 11">
            <a:extLst>
              <a:ext uri="{FF2B5EF4-FFF2-40B4-BE49-F238E27FC236}">
                <a16:creationId xmlns:a16="http://schemas.microsoft.com/office/drawing/2014/main" id="{29C3B05D-CEFC-8618-CEAC-9DE3039A3273}"/>
              </a:ext>
            </a:extLst>
          </xdr:cNvPr>
          <xdr:cNvSpPr/>
        </xdr:nvSpPr>
        <xdr:spPr>
          <a:xfrm rot="5400000">
            <a:off x="7289544" y="-646748"/>
            <a:ext cx="1495426" cy="2800349"/>
          </a:xfrm>
          <a:prstGeom prst="homePlate">
            <a:avLst/>
          </a:prstGeom>
          <a:solidFill>
            <a:srgbClr val="F8F6F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622AEFD8-8AC7-A033-DB49-B16D397FF88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289129" y="209550"/>
            <a:ext cx="1453014" cy="601087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847</xdr:colOff>
      <xdr:row>0</xdr:row>
      <xdr:rowOff>160020</xdr:rowOff>
    </xdr:from>
    <xdr:to>
      <xdr:col>4</xdr:col>
      <xdr:colOff>1016000</xdr:colOff>
      <xdr:row>0</xdr:row>
      <xdr:rowOff>1002030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DF43DD05-E026-4489-BD06-C0328EE17C1B}"/>
            </a:ext>
          </a:extLst>
        </xdr:cNvPr>
        <xdr:cNvSpPr/>
      </xdr:nvSpPr>
      <xdr:spPr>
        <a:xfrm>
          <a:off x="221827" y="160020"/>
          <a:ext cx="4158403" cy="8420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en-US" sz="1600" b="1">
              <a:solidFill>
                <a:schemeClr val="tx1"/>
              </a:solidFill>
              <a:latin typeface="Lato" panose="020F0502020204030203" pitchFamily="34" charset="0"/>
            </a:rPr>
            <a:t>apg</a:t>
          </a:r>
          <a:r>
            <a:rPr lang="en-US" sz="1600" b="1" baseline="0">
              <a:solidFill>
                <a:schemeClr val="tx1"/>
              </a:solidFill>
              <a:latin typeface="Lato" panose="020F0502020204030203" pitchFamily="34" charset="0"/>
            </a:rPr>
            <a:t> </a:t>
          </a:r>
          <a:r>
            <a:rPr lang="en-US" sz="1600" b="1">
              <a:solidFill>
                <a:schemeClr val="tx1"/>
              </a:solidFill>
              <a:latin typeface="Lato" panose="020F0502020204030203" pitchFamily="34" charset="0"/>
            </a:rPr>
            <a:t>Connectivity</a:t>
          </a:r>
          <a:r>
            <a:rPr lang="en-US" sz="1600" b="1" baseline="0">
              <a:solidFill>
                <a:schemeClr val="tx1"/>
              </a:solidFill>
              <a:latin typeface="Lato" panose="020F0502020204030203" pitchFamily="34" charset="0"/>
            </a:rPr>
            <a:t> Guide | Discontinued Cables</a:t>
          </a:r>
          <a:endParaRPr lang="en-US" sz="1600">
            <a:solidFill>
              <a:schemeClr val="tx1"/>
            </a:solidFill>
            <a:latin typeface="Lato" panose="020F0502020204030203" pitchFamily="34" charset="0"/>
          </a:endParaRPr>
        </a:p>
      </xdr:txBody>
    </xdr:sp>
    <xdr:clientData/>
  </xdr:twoCellAnchor>
  <xdr:twoCellAnchor>
    <xdr:from>
      <xdr:col>3</xdr:col>
      <xdr:colOff>1777996</xdr:colOff>
      <xdr:row>0</xdr:row>
      <xdr:rowOff>0</xdr:rowOff>
    </xdr:from>
    <xdr:to>
      <xdr:col>4</xdr:col>
      <xdr:colOff>1990086</xdr:colOff>
      <xdr:row>0</xdr:row>
      <xdr:rowOff>1263016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B195621C-97E4-4FD3-8AD4-FC81E6DEC16E}"/>
            </a:ext>
          </a:extLst>
        </xdr:cNvPr>
        <xdr:cNvGrpSpPr/>
      </xdr:nvGrpSpPr>
      <xdr:grpSpPr>
        <a:xfrm>
          <a:off x="6100229" y="0"/>
          <a:ext cx="2294890" cy="1263016"/>
          <a:chOff x="6637082" y="5714"/>
          <a:chExt cx="2800349" cy="1495426"/>
        </a:xfrm>
      </xdr:grpSpPr>
      <xdr:sp macro="" textlink="">
        <xdr:nvSpPr>
          <xdr:cNvPr id="12" name="Arrow: Pentagon 11">
            <a:extLst>
              <a:ext uri="{FF2B5EF4-FFF2-40B4-BE49-F238E27FC236}">
                <a16:creationId xmlns:a16="http://schemas.microsoft.com/office/drawing/2014/main" id="{53AC2156-4C54-B746-A25B-F5E97A6CC4E0}"/>
              </a:ext>
            </a:extLst>
          </xdr:cNvPr>
          <xdr:cNvSpPr/>
        </xdr:nvSpPr>
        <xdr:spPr>
          <a:xfrm rot="5400000">
            <a:off x="7289544" y="-646748"/>
            <a:ext cx="1495426" cy="2800349"/>
          </a:xfrm>
          <a:prstGeom prst="homePlate">
            <a:avLst/>
          </a:prstGeom>
          <a:solidFill>
            <a:srgbClr val="F8F6F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E92EAAE1-66B2-1E87-D6C6-E9D28EA4EBB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289129" y="209550"/>
            <a:ext cx="1453014" cy="601087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192882</xdr:colOff>
      <xdr:row>0</xdr:row>
      <xdr:rowOff>136748</xdr:rowOff>
    </xdr:from>
    <xdr:ext cx="4548819" cy="216595"/>
    <xdr:pic>
      <xdr:nvPicPr>
        <xdr:cNvPr id="2" name="image1.png">
          <a:extLst>
            <a:ext uri="{FF2B5EF4-FFF2-40B4-BE49-F238E27FC236}">
              <a16:creationId xmlns:a16="http://schemas.microsoft.com/office/drawing/2014/main" id="{1794DDBD-D2BA-4074-AA16-285CF0BD6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2692" y="136748"/>
          <a:ext cx="4548819" cy="216595"/>
        </a:xfrm>
        <a:prstGeom prst="rect">
          <a:avLst/>
        </a:prstGeom>
      </xdr:spPr>
    </xdr:pic>
    <xdr:clientData/>
  </xdr:oneCellAnchor>
  <xdr:oneCellAnchor>
    <xdr:from>
      <xdr:col>31</xdr:col>
      <xdr:colOff>375031</xdr:colOff>
      <xdr:row>0</xdr:row>
      <xdr:rowOff>8305</xdr:rowOff>
    </xdr:from>
    <xdr:ext cx="851331" cy="487883"/>
    <xdr:pic>
      <xdr:nvPicPr>
        <xdr:cNvPr id="3" name="image2.jpeg">
          <a:extLst>
            <a:ext uri="{FF2B5EF4-FFF2-40B4-BE49-F238E27FC236}">
              <a16:creationId xmlns:a16="http://schemas.microsoft.com/office/drawing/2014/main" id="{DB664902-CD4D-4C09-B4B0-1647BE026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8001" y="8305"/>
          <a:ext cx="851331" cy="487883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852843" cy="484263"/>
    <xdr:pic>
      <xdr:nvPicPr>
        <xdr:cNvPr id="4" name="image3.jpeg">
          <a:extLst>
            <a:ext uri="{FF2B5EF4-FFF2-40B4-BE49-F238E27FC236}">
              <a16:creationId xmlns:a16="http://schemas.microsoft.com/office/drawing/2014/main" id="{E1CF2BE4-D5DA-47A7-A4EF-ADA0607B3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52843" cy="484263"/>
        </a:xfrm>
        <a:prstGeom prst="rect">
          <a:avLst/>
        </a:prstGeom>
      </xdr:spPr>
    </xdr:pic>
    <xdr:clientData/>
  </xdr:oneCellAnchor>
  <xdr:oneCellAnchor>
    <xdr:from>
      <xdr:col>4</xdr:col>
      <xdr:colOff>60129</xdr:colOff>
      <xdr:row>46</xdr:row>
      <xdr:rowOff>0</xdr:rowOff>
    </xdr:from>
    <xdr:ext cx="34480" cy="13531"/>
    <xdr:pic>
      <xdr:nvPicPr>
        <xdr:cNvPr id="5" name="image9.png">
          <a:extLst>
            <a:ext uri="{FF2B5EF4-FFF2-40B4-BE49-F238E27FC236}">
              <a16:creationId xmlns:a16="http://schemas.microsoft.com/office/drawing/2014/main" id="{E63F5088-494A-42E8-A734-827B0017C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839" y="5795010"/>
          <a:ext cx="34480" cy="1353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</xdr:row>
      <xdr:rowOff>301713</xdr:rowOff>
    </xdr:from>
    <xdr:ext cx="880681" cy="498513"/>
    <xdr:pic>
      <xdr:nvPicPr>
        <xdr:cNvPr id="6" name="image12.jpeg">
          <a:extLst>
            <a:ext uri="{FF2B5EF4-FFF2-40B4-BE49-F238E27FC236}">
              <a16:creationId xmlns:a16="http://schemas.microsoft.com/office/drawing/2014/main" id="{9335A352-F229-4BBF-94DC-64AAF1270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691333"/>
          <a:ext cx="880681" cy="498513"/>
        </a:xfrm>
        <a:prstGeom prst="rect">
          <a:avLst/>
        </a:prstGeom>
      </xdr:spPr>
    </xdr:pic>
    <xdr:clientData/>
  </xdr:oneCellAnchor>
  <xdr:oneCellAnchor>
    <xdr:from>
      <xdr:col>9</xdr:col>
      <xdr:colOff>166801</xdr:colOff>
      <xdr:row>71</xdr:row>
      <xdr:rowOff>339140</xdr:rowOff>
    </xdr:from>
    <xdr:ext cx="5907303" cy="183286"/>
    <xdr:pic>
      <xdr:nvPicPr>
        <xdr:cNvPr id="7" name="image13.png">
          <a:extLst>
            <a:ext uri="{FF2B5EF4-FFF2-40B4-BE49-F238E27FC236}">
              <a16:creationId xmlns:a16="http://schemas.microsoft.com/office/drawing/2014/main" id="{E0FE000D-1C1F-4400-8AA1-AC11AB78F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5621" y="8728760"/>
          <a:ext cx="5907303" cy="183286"/>
        </a:xfrm>
        <a:prstGeom prst="rect">
          <a:avLst/>
        </a:prstGeom>
      </xdr:spPr>
    </xdr:pic>
    <xdr:clientData/>
  </xdr:oneCellAnchor>
  <xdr:oneCellAnchor>
    <xdr:from>
      <xdr:col>12</xdr:col>
      <xdr:colOff>369620</xdr:colOff>
      <xdr:row>71</xdr:row>
      <xdr:rowOff>612698</xdr:rowOff>
    </xdr:from>
    <xdr:ext cx="2037867" cy="142900"/>
    <xdr:pic>
      <xdr:nvPicPr>
        <xdr:cNvPr id="8" name="image14.png">
          <a:extLst>
            <a:ext uri="{FF2B5EF4-FFF2-40B4-BE49-F238E27FC236}">
              <a16:creationId xmlns:a16="http://schemas.microsoft.com/office/drawing/2014/main" id="{995853AD-DB69-459B-9BD9-6A2CD9129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6190" y="9002318"/>
          <a:ext cx="2037867" cy="142900"/>
        </a:xfrm>
        <a:prstGeom prst="rect">
          <a:avLst/>
        </a:prstGeom>
      </xdr:spPr>
    </xdr:pic>
    <xdr:clientData/>
  </xdr:oneCellAnchor>
  <xdr:oneCellAnchor>
    <xdr:from>
      <xdr:col>20</xdr:col>
      <xdr:colOff>59867</xdr:colOff>
      <xdr:row>71</xdr:row>
      <xdr:rowOff>610413</xdr:rowOff>
    </xdr:from>
    <xdr:ext cx="1578127" cy="145313"/>
    <xdr:pic>
      <xdr:nvPicPr>
        <xdr:cNvPr id="9" name="image15.png">
          <a:extLst>
            <a:ext uri="{FF2B5EF4-FFF2-40B4-BE49-F238E27FC236}">
              <a16:creationId xmlns:a16="http://schemas.microsoft.com/office/drawing/2014/main" id="{4AF5CCB9-822C-4FA3-8087-55AB3813E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3467" y="9000033"/>
          <a:ext cx="1578127" cy="14531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apg theme">
  <a:themeElements>
    <a:clrScheme name="apg colors">
      <a:dk1>
        <a:srgbClr val="001740"/>
      </a:dk1>
      <a:lt1>
        <a:srgbClr val="FCFEF9"/>
      </a:lt1>
      <a:dk2>
        <a:srgbClr val="030F27"/>
      </a:dk2>
      <a:lt2>
        <a:srgbClr val="E9E4D8"/>
      </a:lt2>
      <a:accent1>
        <a:srgbClr val="FF930D"/>
      </a:accent1>
      <a:accent2>
        <a:srgbClr val="396B84"/>
      </a:accent2>
      <a:accent3>
        <a:srgbClr val="F2542D"/>
      </a:accent3>
      <a:accent4>
        <a:srgbClr val="E17F00"/>
      </a:accent4>
      <a:accent5>
        <a:srgbClr val="E9E4D8"/>
      </a:accent5>
      <a:accent6>
        <a:srgbClr val="FFFFFF"/>
      </a:accent6>
      <a:hlink>
        <a:srgbClr val="396B84"/>
      </a:hlink>
      <a:folHlink>
        <a:srgbClr val="274A5B"/>
      </a:folHlink>
    </a:clrScheme>
    <a:fontScheme name="apg fonts_universal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Subtle Solids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os.epson.com/" TargetMode="External"/><Relationship Id="rId13" Type="http://schemas.openxmlformats.org/officeDocument/2006/relationships/hyperlink" Target="http://www.omniprintinc.com/" TargetMode="External"/><Relationship Id="rId18" Type="http://schemas.openxmlformats.org/officeDocument/2006/relationships/hyperlink" Target="http://www.toshibatec-ris.com/" TargetMode="External"/><Relationship Id="rId3" Type="http://schemas.openxmlformats.org/officeDocument/2006/relationships/hyperlink" Target="http://www.bocasystems.com/" TargetMode="External"/><Relationship Id="rId7" Type="http://schemas.openxmlformats.org/officeDocument/2006/relationships/hyperlink" Target="http://www.dell.com/" TargetMode="External"/><Relationship Id="rId12" Type="http://schemas.openxmlformats.org/officeDocument/2006/relationships/hyperlink" Target="http://www.okidata.com/" TargetMode="External"/><Relationship Id="rId17" Type="http://schemas.openxmlformats.org/officeDocument/2006/relationships/hyperlink" Target="http://www.pc.ibm.com/store/printers/sm_dual/" TargetMode="External"/><Relationship Id="rId2" Type="http://schemas.openxmlformats.org/officeDocument/2006/relationships/hyperlink" Target="http://www.bixolon.com/" TargetMode="External"/><Relationship Id="rId16" Type="http://schemas.openxmlformats.org/officeDocument/2006/relationships/hyperlink" Target="http://www.starmicronics.com/" TargetMode="External"/><Relationship Id="rId20" Type="http://schemas.openxmlformats.org/officeDocument/2006/relationships/drawing" Target="../drawings/drawing4.xml"/><Relationship Id="rId1" Type="http://schemas.openxmlformats.org/officeDocument/2006/relationships/hyperlink" Target="http://www.logiccontrols.com/" TargetMode="External"/><Relationship Id="rId6" Type="http://schemas.openxmlformats.org/officeDocument/2006/relationships/hyperlink" Target="http://www.datamaxcorp.com/" TargetMode="External"/><Relationship Id="rId11" Type="http://schemas.openxmlformats.org/officeDocument/2006/relationships/hyperlink" Target="http://www.transact-tech.com/" TargetMode="External"/><Relationship Id="rId5" Type="http://schemas.openxmlformats.org/officeDocument/2006/relationships/hyperlink" Target="http://www.cognitivetpg.com/" TargetMode="External"/><Relationship Id="rId15" Type="http://schemas.openxmlformats.org/officeDocument/2006/relationships/hyperlink" Target="http://www.pertechresources.com/" TargetMode="External"/><Relationship Id="rId10" Type="http://schemas.openxmlformats.org/officeDocument/2006/relationships/hyperlink" Target="http://www.hp.com/" TargetMode="External"/><Relationship Id="rId19" Type="http://schemas.openxmlformats.org/officeDocument/2006/relationships/hyperlink" Target="http://www.cashdrawer.com/" TargetMode="External"/><Relationship Id="rId4" Type="http://schemas.openxmlformats.org/officeDocument/2006/relationships/hyperlink" Target="http://www.cbma.com/" TargetMode="External"/><Relationship Id="rId9" Type="http://schemas.openxmlformats.org/officeDocument/2006/relationships/hyperlink" Target="http://www.hp.com/" TargetMode="External"/><Relationship Id="rId14" Type="http://schemas.openxmlformats.org/officeDocument/2006/relationships/hyperlink" Target="http://www.pertechresourc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6B1C0-9542-49FD-B643-ED43E39D1E18}">
  <dimension ref="A1:J25"/>
  <sheetViews>
    <sheetView tabSelected="1" topLeftCell="A21" zoomScale="90" zoomScaleNormal="90" workbookViewId="0">
      <selection activeCell="L38" sqref="L38"/>
    </sheetView>
  </sheetViews>
  <sheetFormatPr defaultColWidth="9" defaultRowHeight="17.100000000000001" customHeight="1"/>
  <cols>
    <col min="1" max="1" width="3.33203125" style="7" customWidth="1"/>
    <col min="2" max="9" width="16.21875" style="7" customWidth="1"/>
    <col min="10" max="17" width="15" style="7" customWidth="1"/>
    <col min="18" max="16384" width="9" style="7"/>
  </cols>
  <sheetData>
    <row r="1" spans="1:10" s="21" customFormat="1" ht="115.2" customHeight="1">
      <c r="A1" s="20"/>
    </row>
    <row r="2" spans="1:10" s="13" customFormat="1" ht="21.45" customHeight="1" thickBot="1">
      <c r="B2" s="16"/>
      <c r="C2" s="16"/>
      <c r="E2" s="16"/>
      <c r="F2" s="16"/>
      <c r="G2" s="16"/>
      <c r="H2" s="16"/>
      <c r="I2" s="16"/>
    </row>
    <row r="3" spans="1:10" s="6" customFormat="1" ht="25.05" customHeight="1">
      <c r="A3" s="9"/>
      <c r="B3" s="75" t="s">
        <v>0</v>
      </c>
      <c r="C3" s="76"/>
      <c r="D3" s="12"/>
      <c r="E3" s="69" t="s">
        <v>1</v>
      </c>
      <c r="F3" s="70"/>
      <c r="G3" s="70"/>
      <c r="H3" s="70"/>
      <c r="I3" s="71"/>
      <c r="J3" s="10"/>
    </row>
    <row r="4" spans="1:10" s="6" customFormat="1" ht="25.05" customHeight="1">
      <c r="A4" s="9"/>
      <c r="B4" s="77" t="s">
        <v>16</v>
      </c>
      <c r="C4" s="78"/>
      <c r="D4" s="12"/>
      <c r="E4" s="72" t="s">
        <v>17</v>
      </c>
      <c r="F4" s="73"/>
      <c r="G4" s="73"/>
      <c r="H4" s="73"/>
      <c r="I4" s="74"/>
      <c r="J4" s="10"/>
    </row>
    <row r="5" spans="1:10" s="6" customFormat="1" ht="13.05" customHeight="1" thickBot="1">
      <c r="B5" s="19"/>
      <c r="C5" s="17"/>
      <c r="D5" s="18"/>
      <c r="E5" s="17"/>
      <c r="F5" s="17"/>
      <c r="G5" s="19"/>
      <c r="H5" s="19"/>
      <c r="I5" s="19"/>
    </row>
    <row r="6" spans="1:10" s="6" customFormat="1" ht="1.05" customHeight="1">
      <c r="B6" s="66"/>
      <c r="C6" s="67"/>
      <c r="D6" s="67"/>
      <c r="E6" s="67"/>
      <c r="F6" s="67"/>
      <c r="G6" s="67"/>
      <c r="H6" s="67"/>
      <c r="I6" s="68"/>
    </row>
    <row r="7" spans="1:10" ht="13.05" customHeight="1">
      <c r="B7" s="16"/>
      <c r="C7" s="16"/>
      <c r="D7" s="16"/>
      <c r="E7" s="16"/>
      <c r="F7" s="11"/>
      <c r="G7" s="16"/>
      <c r="H7" s="16"/>
      <c r="I7" s="16"/>
    </row>
    <row r="8" spans="1:10" s="6" customFormat="1" ht="50.55" customHeight="1">
      <c r="A8" s="9"/>
      <c r="B8" s="14" t="s">
        <v>4</v>
      </c>
      <c r="C8" s="14" t="s">
        <v>5</v>
      </c>
      <c r="D8" s="14" t="s">
        <v>6</v>
      </c>
      <c r="E8" s="14" t="s">
        <v>7</v>
      </c>
      <c r="F8" s="14" t="s">
        <v>8</v>
      </c>
      <c r="G8" s="14" t="s">
        <v>9</v>
      </c>
      <c r="H8" s="14" t="s">
        <v>10</v>
      </c>
      <c r="I8" s="14" t="s">
        <v>11</v>
      </c>
      <c r="J8" s="10"/>
    </row>
    <row r="9" spans="1:10" s="6" customFormat="1" ht="50.55" customHeight="1">
      <c r="A9" s="9"/>
      <c r="B9" s="15" t="str" cm="1">
        <f t="array" ref="B9:I9">_xlfn.XLOOKUP(E4,'Printer Data'!B:B,'Printer Data'!C:J,"N/A",0)</f>
        <v>Will Populate After Selecting A Model</v>
      </c>
      <c r="C9" s="15" t="str">
        <v>Will Populate After Selecting A Model</v>
      </c>
      <c r="D9" s="15" t="str">
        <v>Will Populate After Selecting A Model</v>
      </c>
      <c r="E9" s="15" t="str">
        <v>Will Populate After Selecting A Model</v>
      </c>
      <c r="F9" s="15" t="str">
        <v>Will Populate After Selecting A Model</v>
      </c>
      <c r="G9" s="15" t="str">
        <v>Will Populate After Selecting A Model</v>
      </c>
      <c r="H9" s="15" t="str">
        <v>Will Populate After Selecting A Model</v>
      </c>
      <c r="I9" s="15" t="str">
        <v>Will Populate After Selecting A Model</v>
      </c>
      <c r="J9" s="10"/>
    </row>
    <row r="10" spans="1:10" ht="17.100000000000001" customHeight="1">
      <c r="B10" s="13"/>
      <c r="C10" s="13"/>
      <c r="D10" s="13"/>
      <c r="E10" s="13"/>
      <c r="F10" s="13"/>
      <c r="G10" s="13"/>
      <c r="H10" s="13"/>
      <c r="I10" s="13"/>
    </row>
    <row r="11" spans="1:10" ht="17.100000000000001" customHeight="1">
      <c r="A11" s="8"/>
      <c r="B11" s="8"/>
      <c r="C11" s="8"/>
      <c r="D11" s="8"/>
      <c r="E11" s="8"/>
      <c r="F11" s="8"/>
      <c r="G11" s="8"/>
      <c r="H11" s="8"/>
    </row>
    <row r="12" spans="1:10" ht="17.100000000000001" customHeight="1">
      <c r="A12" s="8"/>
      <c r="B12" s="8"/>
      <c r="C12" s="8"/>
      <c r="D12" s="8"/>
      <c r="E12" s="8"/>
      <c r="F12" s="8"/>
      <c r="G12" s="8"/>
      <c r="H12" s="8"/>
    </row>
    <row r="13" spans="1:10" ht="17.100000000000001" customHeight="1">
      <c r="A13" s="8"/>
      <c r="B13" s="8"/>
      <c r="C13" s="8"/>
      <c r="D13" s="8"/>
      <c r="E13" s="8"/>
      <c r="F13" s="8"/>
      <c r="G13" s="8"/>
      <c r="H13" s="8"/>
    </row>
    <row r="14" spans="1:10" ht="17.100000000000001" customHeight="1">
      <c r="A14" s="8"/>
      <c r="B14" s="8"/>
      <c r="C14" s="8"/>
      <c r="D14" s="8"/>
      <c r="E14" s="8"/>
      <c r="F14" s="8"/>
      <c r="G14" s="8"/>
      <c r="H14" s="8"/>
    </row>
    <row r="15" spans="1:10" ht="17.100000000000001" customHeight="1">
      <c r="A15" s="8"/>
      <c r="B15" s="8"/>
      <c r="C15" s="8"/>
      <c r="D15" s="8"/>
      <c r="E15" s="8"/>
      <c r="F15" s="8"/>
      <c r="G15" s="8"/>
      <c r="H15" s="8"/>
    </row>
    <row r="16" spans="1:10" ht="17.100000000000001" customHeight="1">
      <c r="A16" s="8"/>
      <c r="B16" s="8"/>
      <c r="C16" s="8"/>
      <c r="D16" s="8"/>
      <c r="E16" s="8"/>
      <c r="F16" s="8"/>
      <c r="G16" s="8"/>
      <c r="H16" s="8"/>
    </row>
    <row r="17" spans="1:8" ht="17.100000000000001" customHeight="1">
      <c r="A17" s="8"/>
      <c r="B17" s="8"/>
      <c r="C17" s="8"/>
      <c r="D17" s="8"/>
      <c r="E17" s="8"/>
      <c r="F17" s="8"/>
      <c r="G17" s="8"/>
      <c r="H17" s="8"/>
    </row>
    <row r="18" spans="1:8" ht="17.100000000000001" customHeight="1">
      <c r="A18" s="8"/>
      <c r="B18" s="8"/>
      <c r="C18" s="8"/>
      <c r="D18" s="8"/>
      <c r="E18" s="8"/>
      <c r="F18" s="8"/>
      <c r="G18" s="8"/>
      <c r="H18" s="8"/>
    </row>
    <row r="20" spans="1:8" s="64" customFormat="1" ht="17.100000000000001" customHeight="1"/>
    <row r="21" spans="1:8" s="65" customFormat="1" ht="17.100000000000001" customHeight="1"/>
    <row r="22" spans="1:8" s="65" customFormat="1" ht="17.100000000000001" customHeight="1"/>
    <row r="23" spans="1:8" s="65" customFormat="1" ht="17.100000000000001" customHeight="1"/>
    <row r="24" spans="1:8" s="65" customFormat="1" ht="17.100000000000001" customHeight="1"/>
    <row r="25" spans="1:8" s="13" customFormat="1" ht="17.100000000000001" customHeight="1"/>
  </sheetData>
  <mergeCells count="5">
    <mergeCell ref="B6:I6"/>
    <mergeCell ref="E3:I3"/>
    <mergeCell ref="E4:I4"/>
    <mergeCell ref="B3:C3"/>
    <mergeCell ref="B4:C4"/>
  </mergeCells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errorTitle="Wrong Manufacturer" error="Oops! This model is for a different manufacturer. Please use the drop down to select a different printer." promptTitle="Select Your Printer Model" prompt="Select Your Printer Model" xr:uid="{DAD1DCE8-CD16-48AE-9006-587433E92B89}">
          <x14:formula1>
            <xm:f>_xlfn.ANCHORARRAY('Printer Data'!$N$2)</xm:f>
          </x14:formula1>
          <xm:sqref>E4</xm:sqref>
        </x14:dataValidation>
        <x14:dataValidation type="list" allowBlank="1" showInputMessage="1" showErrorMessage="1" promptTitle="Select The Manufacturer" prompt="Select The Manufacturer" xr:uid="{BA678D38-087C-4A58-8F62-2DCAA9C7E2D6}">
          <x14:formula1>
            <xm:f>'Printer Data'!$L$2:$L$38</xm:f>
          </x14:formula1>
          <xm:sqref>B4:C4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7"/>
  <sheetViews>
    <sheetView zoomScaleNormal="100" workbookViewId="0">
      <selection activeCell="L3" sqref="L3"/>
    </sheetView>
  </sheetViews>
  <sheetFormatPr defaultColWidth="9" defaultRowHeight="13.2"/>
  <cols>
    <col min="1" max="1" width="20" style="31" customWidth="1"/>
    <col min="2" max="2" width="74" style="31" customWidth="1"/>
    <col min="3" max="4" width="15.33203125" style="42" customWidth="1"/>
    <col min="5" max="10" width="15.33203125" style="34" customWidth="1"/>
    <col min="11" max="11" width="15.21875" style="31" customWidth="1"/>
    <col min="12" max="12" width="27.77734375" style="31" customWidth="1"/>
    <col min="13" max="13" width="3" style="31" customWidth="1"/>
    <col min="14" max="14" width="34" style="28" customWidth="1"/>
    <col min="15" max="16384" width="9" style="31"/>
  </cols>
  <sheetData>
    <row r="1" spans="1:14" s="29" customFormat="1" ht="43.2" customHeight="1">
      <c r="A1" s="36" t="s">
        <v>12</v>
      </c>
      <c r="B1" s="37" t="s">
        <v>13</v>
      </c>
      <c r="C1" s="38" t="s">
        <v>4</v>
      </c>
      <c r="D1" s="38" t="s">
        <v>5</v>
      </c>
      <c r="E1" s="38" t="s">
        <v>6</v>
      </c>
      <c r="F1" s="39" t="s">
        <v>7</v>
      </c>
      <c r="G1" s="39" t="s">
        <v>8</v>
      </c>
      <c r="H1" s="39" t="s">
        <v>9</v>
      </c>
      <c r="I1" s="39" t="s">
        <v>10</v>
      </c>
      <c r="J1" s="39" t="s">
        <v>11</v>
      </c>
      <c r="K1" s="27"/>
      <c r="L1" s="35" t="s">
        <v>14</v>
      </c>
      <c r="N1" s="35" t="s">
        <v>15</v>
      </c>
    </row>
    <row r="2" spans="1:14" s="29" customFormat="1" ht="43.2" customHeight="1">
      <c r="A2" s="40" t="s">
        <v>16</v>
      </c>
      <c r="B2" s="40" t="s">
        <v>17</v>
      </c>
      <c r="C2" s="41" t="s">
        <v>18</v>
      </c>
      <c r="D2" s="41" t="s">
        <v>18</v>
      </c>
      <c r="E2" s="41" t="s">
        <v>18</v>
      </c>
      <c r="F2" s="41" t="s">
        <v>18</v>
      </c>
      <c r="G2" s="41" t="s">
        <v>18</v>
      </c>
      <c r="H2" s="41" t="s">
        <v>18</v>
      </c>
      <c r="I2" s="41" t="s">
        <v>18</v>
      </c>
      <c r="J2" s="41" t="s">
        <v>18</v>
      </c>
      <c r="K2" s="27"/>
      <c r="L2" s="28" t="str" cm="1">
        <f t="array" ref="L2:L26">_xlfn._xlws.SORT(_xlfn.UNIQUE(_xlfn._xlws.FILTER(A2:A1048576,A2:A1048576&lt;&gt;"")))</f>
        <v>APG (Special Application Cables)</v>
      </c>
      <c r="N2" s="28" t="str" cm="1">
        <f t="array" ref="N2">_xlfn._xlws.FILTER('Printer Data'!B2:B1048576,'Printer Data'!A2:A1048576='Printer | Connectivity Guide'!B4)</f>
        <v>Use The Dropdown To  Select A Model</v>
      </c>
    </row>
    <row r="3" spans="1:14" ht="12.6" customHeight="1">
      <c r="A3" s="22" t="s">
        <v>19</v>
      </c>
      <c r="B3" s="23" t="s">
        <v>20</v>
      </c>
      <c r="C3" s="24" t="s">
        <v>21</v>
      </c>
      <c r="D3" s="24" t="s">
        <v>22</v>
      </c>
      <c r="E3" s="24" t="s">
        <v>23</v>
      </c>
      <c r="F3" s="25">
        <v>320</v>
      </c>
      <c r="G3" s="26" t="s">
        <v>22</v>
      </c>
      <c r="H3" s="25">
        <v>520</v>
      </c>
      <c r="I3" s="24" t="s">
        <v>24</v>
      </c>
      <c r="J3" s="24" t="s">
        <v>22</v>
      </c>
      <c r="K3" s="30"/>
      <c r="L3" s="28" t="str">
        <v>BEMATECH</v>
      </c>
    </row>
    <row r="4" spans="1:14" ht="12.6" customHeight="1">
      <c r="A4" s="22" t="s">
        <v>19</v>
      </c>
      <c r="B4" s="23" t="s">
        <v>25</v>
      </c>
      <c r="C4" s="24" t="s">
        <v>21</v>
      </c>
      <c r="D4" s="24" t="s">
        <v>22</v>
      </c>
      <c r="E4" s="24" t="s">
        <v>23</v>
      </c>
      <c r="F4" s="25">
        <v>320</v>
      </c>
      <c r="G4" s="26" t="s">
        <v>22</v>
      </c>
      <c r="H4" s="25">
        <v>520</v>
      </c>
      <c r="I4" s="24" t="s">
        <v>24</v>
      </c>
      <c r="J4" s="24" t="s">
        <v>22</v>
      </c>
      <c r="K4" s="30"/>
      <c r="L4" s="28" t="str">
        <v>BIXOLON</v>
      </c>
    </row>
    <row r="5" spans="1:14" ht="12.6" customHeight="1">
      <c r="A5" s="22" t="s">
        <v>26</v>
      </c>
      <c r="B5" s="23" t="s">
        <v>27</v>
      </c>
      <c r="C5" s="24" t="s">
        <v>21</v>
      </c>
      <c r="D5" s="24" t="s">
        <v>28</v>
      </c>
      <c r="E5" s="24" t="s">
        <v>23</v>
      </c>
      <c r="F5" s="25">
        <v>320</v>
      </c>
      <c r="G5" s="26" t="s">
        <v>22</v>
      </c>
      <c r="H5" s="25">
        <v>520</v>
      </c>
      <c r="I5" s="26" t="s">
        <v>22</v>
      </c>
      <c r="J5" s="26" t="s">
        <v>22</v>
      </c>
      <c r="K5" s="30"/>
      <c r="L5" s="28" t="str">
        <v>BOCA</v>
      </c>
    </row>
    <row r="6" spans="1:14" ht="12.6" customHeight="1">
      <c r="A6" s="22" t="s">
        <v>26</v>
      </c>
      <c r="B6" s="23" t="s">
        <v>29</v>
      </c>
      <c r="C6" s="24" t="s">
        <v>21</v>
      </c>
      <c r="D6" s="24" t="s">
        <v>28</v>
      </c>
      <c r="E6" s="24" t="s">
        <v>23</v>
      </c>
      <c r="F6" s="25">
        <v>320</v>
      </c>
      <c r="G6" s="26" t="s">
        <v>22</v>
      </c>
      <c r="H6" s="25">
        <v>520</v>
      </c>
      <c r="I6" s="26" t="s">
        <v>22</v>
      </c>
      <c r="J6" s="26" t="s">
        <v>22</v>
      </c>
      <c r="K6" s="30"/>
      <c r="L6" s="28" t="str">
        <v>CBM / CITIZEN</v>
      </c>
    </row>
    <row r="7" spans="1:14" ht="12.6" customHeight="1">
      <c r="A7" s="22" t="s">
        <v>26</v>
      </c>
      <c r="B7" s="23" t="s">
        <v>30</v>
      </c>
      <c r="C7" s="24" t="s">
        <v>21</v>
      </c>
      <c r="D7" s="24" t="s">
        <v>28</v>
      </c>
      <c r="E7" s="24" t="s">
        <v>23</v>
      </c>
      <c r="F7" s="25">
        <v>320</v>
      </c>
      <c r="G7" s="26" t="s">
        <v>22</v>
      </c>
      <c r="H7" s="25">
        <v>520</v>
      </c>
      <c r="I7" s="26" t="s">
        <v>22</v>
      </c>
      <c r="J7" s="26" t="s">
        <v>22</v>
      </c>
      <c r="K7" s="30"/>
      <c r="L7" s="28" t="str">
        <v>CITIZEN</v>
      </c>
    </row>
    <row r="8" spans="1:14" ht="12.6" customHeight="1">
      <c r="A8" s="22" t="s">
        <v>26</v>
      </c>
      <c r="B8" s="23" t="s">
        <v>31</v>
      </c>
      <c r="C8" s="24" t="s">
        <v>21</v>
      </c>
      <c r="D8" s="24" t="s">
        <v>28</v>
      </c>
      <c r="E8" s="24" t="s">
        <v>23</v>
      </c>
      <c r="F8" s="25">
        <v>320</v>
      </c>
      <c r="G8" s="26" t="s">
        <v>22</v>
      </c>
      <c r="H8" s="25">
        <v>520</v>
      </c>
      <c r="I8" s="26" t="s">
        <v>22</v>
      </c>
      <c r="J8" s="26" t="s">
        <v>22</v>
      </c>
      <c r="K8" s="30"/>
      <c r="L8" s="28" t="str">
        <v>COGNITIVE/TPG</v>
      </c>
    </row>
    <row r="9" spans="1:14" ht="12.6" customHeight="1">
      <c r="A9" s="22" t="s">
        <v>26</v>
      </c>
      <c r="B9" s="23" t="s">
        <v>32</v>
      </c>
      <c r="C9" s="24" t="s">
        <v>21</v>
      </c>
      <c r="D9" s="24" t="s">
        <v>28</v>
      </c>
      <c r="E9" s="24" t="s">
        <v>23</v>
      </c>
      <c r="F9" s="25">
        <v>320</v>
      </c>
      <c r="G9" s="26" t="s">
        <v>22</v>
      </c>
      <c r="H9" s="25">
        <v>520</v>
      </c>
      <c r="I9" s="26" t="s">
        <v>22</v>
      </c>
      <c r="J9" s="26" t="s">
        <v>22</v>
      </c>
      <c r="K9" s="30"/>
      <c r="L9" s="28" t="str">
        <v>DATAMAX</v>
      </c>
    </row>
    <row r="10" spans="1:14" ht="12.6" customHeight="1">
      <c r="A10" s="22" t="s">
        <v>33</v>
      </c>
      <c r="B10" s="23" t="s">
        <v>34</v>
      </c>
      <c r="C10" s="24" t="s">
        <v>35</v>
      </c>
      <c r="D10" s="26" t="s">
        <v>22</v>
      </c>
      <c r="E10" s="24" t="s">
        <v>36</v>
      </c>
      <c r="F10" s="25">
        <v>320</v>
      </c>
      <c r="G10" s="26" t="s">
        <v>22</v>
      </c>
      <c r="H10" s="25">
        <v>520</v>
      </c>
      <c r="I10" s="26" t="s">
        <v>22</v>
      </c>
      <c r="J10" s="26" t="s">
        <v>22</v>
      </c>
      <c r="K10" s="30"/>
      <c r="L10" s="28" t="str">
        <v>DELL</v>
      </c>
    </row>
    <row r="11" spans="1:14" ht="12.6" customHeight="1">
      <c r="A11" s="22" t="s">
        <v>33</v>
      </c>
      <c r="B11" s="23" t="s">
        <v>37</v>
      </c>
      <c r="C11" s="24" t="s">
        <v>38</v>
      </c>
      <c r="D11" s="26" t="s">
        <v>22</v>
      </c>
      <c r="E11" s="24" t="s">
        <v>36</v>
      </c>
      <c r="F11" s="25">
        <v>320</v>
      </c>
      <c r="G11" s="26" t="s">
        <v>22</v>
      </c>
      <c r="H11" s="25">
        <v>520</v>
      </c>
      <c r="I11" s="26" t="s">
        <v>22</v>
      </c>
      <c r="J11" s="26" t="s">
        <v>22</v>
      </c>
      <c r="K11" s="30"/>
      <c r="L11" s="28" t="str">
        <v>DH PRINT</v>
      </c>
    </row>
    <row r="12" spans="1:14" ht="12.6" customHeight="1">
      <c r="A12" s="22" t="s">
        <v>39</v>
      </c>
      <c r="B12" s="23" t="s">
        <v>40</v>
      </c>
      <c r="C12" s="24" t="s">
        <v>21</v>
      </c>
      <c r="D12" s="24" t="s">
        <v>28</v>
      </c>
      <c r="E12" s="24" t="s">
        <v>23</v>
      </c>
      <c r="F12" s="25">
        <v>320</v>
      </c>
      <c r="G12" s="26" t="s">
        <v>22</v>
      </c>
      <c r="H12" s="25">
        <v>520</v>
      </c>
      <c r="I12" s="24" t="s">
        <v>24</v>
      </c>
      <c r="J12" s="24" t="s">
        <v>22</v>
      </c>
      <c r="K12" s="30"/>
      <c r="L12" s="28" t="str">
        <v>EPSON</v>
      </c>
    </row>
    <row r="13" spans="1:14" ht="12.6" customHeight="1">
      <c r="A13" s="22" t="s">
        <v>41</v>
      </c>
      <c r="B13" s="23" t="s">
        <v>42</v>
      </c>
      <c r="C13" s="24" t="s">
        <v>21</v>
      </c>
      <c r="D13" s="24" t="s">
        <v>28</v>
      </c>
      <c r="E13" s="24" t="s">
        <v>23</v>
      </c>
      <c r="F13" s="25">
        <v>320</v>
      </c>
      <c r="G13" s="26" t="s">
        <v>22</v>
      </c>
      <c r="H13" s="25">
        <v>520</v>
      </c>
      <c r="I13" s="24" t="s">
        <v>24</v>
      </c>
      <c r="J13" s="24" t="s">
        <v>22</v>
      </c>
      <c r="K13" s="30"/>
      <c r="L13" s="28" t="str">
        <v>FUJITSU</v>
      </c>
    </row>
    <row r="14" spans="1:14" ht="12.6" customHeight="1">
      <c r="A14" s="22" t="s">
        <v>41</v>
      </c>
      <c r="B14" s="23" t="s">
        <v>43</v>
      </c>
      <c r="C14" s="24" t="s">
        <v>21</v>
      </c>
      <c r="D14" s="24" t="s">
        <v>28</v>
      </c>
      <c r="E14" s="24" t="s">
        <v>23</v>
      </c>
      <c r="F14" s="25">
        <v>320</v>
      </c>
      <c r="G14" s="26" t="s">
        <v>22</v>
      </c>
      <c r="H14" s="25">
        <v>520</v>
      </c>
      <c r="I14" s="24" t="s">
        <v>24</v>
      </c>
      <c r="J14" s="24" t="s">
        <v>22</v>
      </c>
      <c r="K14" s="30"/>
      <c r="L14" s="28" t="str">
        <v>HP</v>
      </c>
    </row>
    <row r="15" spans="1:14" ht="12.6" customHeight="1">
      <c r="A15" s="22" t="s">
        <v>41</v>
      </c>
      <c r="B15" s="23" t="s">
        <v>44</v>
      </c>
      <c r="C15" s="24" t="s">
        <v>21</v>
      </c>
      <c r="D15" s="24" t="s">
        <v>28</v>
      </c>
      <c r="E15" s="24" t="s">
        <v>23</v>
      </c>
      <c r="F15" s="25">
        <v>320</v>
      </c>
      <c r="G15" s="26" t="s">
        <v>22</v>
      </c>
      <c r="H15" s="25">
        <v>520</v>
      </c>
      <c r="I15" s="24" t="s">
        <v>24</v>
      </c>
      <c r="J15" s="24" t="s">
        <v>22</v>
      </c>
      <c r="K15" s="30"/>
      <c r="L15" s="28" t="str">
        <v>ITHACA</v>
      </c>
    </row>
    <row r="16" spans="1:14" ht="12.6" customHeight="1">
      <c r="A16" s="22" t="s">
        <v>41</v>
      </c>
      <c r="B16" s="23" t="s">
        <v>45</v>
      </c>
      <c r="C16" s="24" t="s">
        <v>46</v>
      </c>
      <c r="D16" s="26" t="s">
        <v>22</v>
      </c>
      <c r="E16" s="24" t="s">
        <v>47</v>
      </c>
      <c r="F16" s="25">
        <v>320</v>
      </c>
      <c r="G16" s="26" t="s">
        <v>22</v>
      </c>
      <c r="H16" s="25">
        <v>520</v>
      </c>
      <c r="I16" s="25">
        <v>240</v>
      </c>
      <c r="J16" s="25" t="s">
        <v>22</v>
      </c>
      <c r="K16" s="30"/>
      <c r="L16" s="28" t="str">
        <v>OKIDATA</v>
      </c>
    </row>
    <row r="17" spans="1:12" ht="12.6" customHeight="1">
      <c r="A17" s="22" t="s">
        <v>48</v>
      </c>
      <c r="B17" s="23" t="s">
        <v>49</v>
      </c>
      <c r="C17" s="24" t="s">
        <v>50</v>
      </c>
      <c r="D17" s="24" t="s">
        <v>51</v>
      </c>
      <c r="E17" s="24" t="s">
        <v>23</v>
      </c>
      <c r="F17" s="25">
        <v>320</v>
      </c>
      <c r="G17" s="26" t="s">
        <v>22</v>
      </c>
      <c r="H17" s="25">
        <v>520</v>
      </c>
      <c r="I17" s="25">
        <v>322</v>
      </c>
      <c r="J17" s="25" t="s">
        <v>22</v>
      </c>
      <c r="K17" s="30"/>
      <c r="L17" s="28" t="str">
        <v>OLIVETTI</v>
      </c>
    </row>
    <row r="18" spans="1:12" ht="12.6" customHeight="1">
      <c r="A18" s="22" t="s">
        <v>48</v>
      </c>
      <c r="B18" s="23" t="s">
        <v>52</v>
      </c>
      <c r="C18" s="24" t="s">
        <v>50</v>
      </c>
      <c r="D18" s="24" t="s">
        <v>51</v>
      </c>
      <c r="E18" s="24" t="s">
        <v>23</v>
      </c>
      <c r="F18" s="25">
        <v>320</v>
      </c>
      <c r="G18" s="26" t="s">
        <v>22</v>
      </c>
      <c r="H18" s="25">
        <v>520</v>
      </c>
      <c r="I18" s="25">
        <v>322</v>
      </c>
      <c r="J18" s="25" t="s">
        <v>22</v>
      </c>
      <c r="K18" s="30"/>
      <c r="L18" s="28" t="str">
        <v>OMNIPRINT</v>
      </c>
    </row>
    <row r="19" spans="1:12" ht="12.6" customHeight="1">
      <c r="A19" s="22" t="s">
        <v>48</v>
      </c>
      <c r="B19" s="23" t="s">
        <v>53</v>
      </c>
      <c r="C19" s="24" t="s">
        <v>50</v>
      </c>
      <c r="D19" s="24" t="s">
        <v>51</v>
      </c>
      <c r="E19" s="24" t="s">
        <v>23</v>
      </c>
      <c r="F19" s="25">
        <v>320</v>
      </c>
      <c r="G19" s="26" t="s">
        <v>22</v>
      </c>
      <c r="H19" s="25">
        <v>520</v>
      </c>
      <c r="I19" s="25">
        <v>322</v>
      </c>
      <c r="J19" s="25" t="s">
        <v>22</v>
      </c>
      <c r="K19" s="30"/>
      <c r="L19" s="28" t="str">
        <v>PERTECH</v>
      </c>
    </row>
    <row r="20" spans="1:12" ht="12.6" customHeight="1">
      <c r="A20" s="22" t="s">
        <v>48</v>
      </c>
      <c r="B20" s="23" t="s">
        <v>54</v>
      </c>
      <c r="C20" s="24" t="s">
        <v>50</v>
      </c>
      <c r="D20" s="24" t="s">
        <v>51</v>
      </c>
      <c r="E20" s="24" t="s">
        <v>23</v>
      </c>
      <c r="F20" s="25">
        <v>320</v>
      </c>
      <c r="G20" s="26" t="s">
        <v>22</v>
      </c>
      <c r="H20" s="25">
        <v>520</v>
      </c>
      <c r="I20" s="25">
        <v>322</v>
      </c>
      <c r="J20" s="25" t="s">
        <v>22</v>
      </c>
      <c r="K20" s="30"/>
      <c r="L20" s="28" t="str">
        <v>PIONEER POS</v>
      </c>
    </row>
    <row r="21" spans="1:12" ht="12.6" customHeight="1">
      <c r="A21" s="22" t="s">
        <v>55</v>
      </c>
      <c r="B21" s="23" t="s">
        <v>56</v>
      </c>
      <c r="C21" s="24" t="s">
        <v>21</v>
      </c>
      <c r="D21" s="24" t="s">
        <v>28</v>
      </c>
      <c r="E21" s="24" t="s">
        <v>23</v>
      </c>
      <c r="F21" s="25">
        <v>320</v>
      </c>
      <c r="G21" s="26" t="s">
        <v>22</v>
      </c>
      <c r="H21" s="25">
        <v>520</v>
      </c>
      <c r="I21" s="24" t="s">
        <v>24</v>
      </c>
      <c r="J21" s="24" t="s">
        <v>22</v>
      </c>
      <c r="K21" s="30"/>
      <c r="L21" s="28" t="str">
        <v>POSIFLEX</v>
      </c>
    </row>
    <row r="22" spans="1:12" ht="12.6" customHeight="1">
      <c r="A22" s="22" t="s">
        <v>57</v>
      </c>
      <c r="B22" s="23" t="s">
        <v>58</v>
      </c>
      <c r="C22" s="24" t="s">
        <v>21</v>
      </c>
      <c r="D22" s="24" t="s">
        <v>28</v>
      </c>
      <c r="E22" s="24" t="s">
        <v>23</v>
      </c>
      <c r="F22" s="25">
        <v>320</v>
      </c>
      <c r="G22" s="26" t="s">
        <v>22</v>
      </c>
      <c r="H22" s="25">
        <v>520</v>
      </c>
      <c r="I22" s="24" t="s">
        <v>24</v>
      </c>
      <c r="J22" s="24" t="s">
        <v>22</v>
      </c>
      <c r="K22" s="30"/>
      <c r="L22" s="28" t="str">
        <v>SEIKO</v>
      </c>
    </row>
    <row r="23" spans="1:12" ht="12.6" customHeight="1">
      <c r="A23" s="22" t="s">
        <v>59</v>
      </c>
      <c r="B23" s="23" t="s">
        <v>60</v>
      </c>
      <c r="C23" s="24" t="s">
        <v>21</v>
      </c>
      <c r="D23" s="24" t="s">
        <v>28</v>
      </c>
      <c r="E23" s="24" t="s">
        <v>23</v>
      </c>
      <c r="F23" s="25">
        <v>320</v>
      </c>
      <c r="G23" s="26" t="s">
        <v>22</v>
      </c>
      <c r="H23" s="25">
        <v>520</v>
      </c>
      <c r="I23" s="24" t="s">
        <v>24</v>
      </c>
      <c r="J23" s="24" t="s">
        <v>22</v>
      </c>
      <c r="K23" s="30"/>
      <c r="L23" s="28" t="str">
        <v>STAR</v>
      </c>
    </row>
    <row r="24" spans="1:12" ht="12.6" customHeight="1">
      <c r="A24" s="22" t="s">
        <v>61</v>
      </c>
      <c r="B24" s="23" t="s">
        <v>62</v>
      </c>
      <c r="C24" s="24" t="s">
        <v>21</v>
      </c>
      <c r="D24" s="24" t="s">
        <v>28</v>
      </c>
      <c r="E24" s="24" t="s">
        <v>23</v>
      </c>
      <c r="F24" s="25">
        <v>320</v>
      </c>
      <c r="G24" s="26" t="s">
        <v>22</v>
      </c>
      <c r="H24" s="25">
        <v>520</v>
      </c>
      <c r="I24" s="24" t="s">
        <v>24</v>
      </c>
      <c r="J24" s="24" t="s">
        <v>22</v>
      </c>
      <c r="K24" s="30"/>
      <c r="L24" s="28" t="str">
        <v>TOSHIBA</v>
      </c>
    </row>
    <row r="25" spans="1:12" ht="12.6" customHeight="1">
      <c r="A25" s="22" t="s">
        <v>61</v>
      </c>
      <c r="B25" s="23" t="s">
        <v>63</v>
      </c>
      <c r="C25" s="24" t="s">
        <v>64</v>
      </c>
      <c r="D25" s="26" t="s">
        <v>22</v>
      </c>
      <c r="E25" s="24" t="s">
        <v>23</v>
      </c>
      <c r="F25" s="25">
        <v>320</v>
      </c>
      <c r="G25" s="26" t="s">
        <v>22</v>
      </c>
      <c r="H25" s="25">
        <v>520</v>
      </c>
      <c r="I25" s="24" t="s">
        <v>24</v>
      </c>
      <c r="J25" s="24" t="s">
        <v>22</v>
      </c>
      <c r="K25" s="30"/>
      <c r="L25" s="28" t="str">
        <v xml:space="preserve">Use The Dropdown To  Select A Manufacter </v>
      </c>
    </row>
    <row r="26" spans="1:12" ht="12.6" customHeight="1">
      <c r="A26" s="22" t="s">
        <v>65</v>
      </c>
      <c r="B26" s="23" t="s">
        <v>66</v>
      </c>
      <c r="C26" s="24" t="s">
        <v>50</v>
      </c>
      <c r="D26" s="24" t="s">
        <v>51</v>
      </c>
      <c r="E26" s="24" t="s">
        <v>23</v>
      </c>
      <c r="F26" s="25">
        <v>320</v>
      </c>
      <c r="G26" s="26" t="s">
        <v>22</v>
      </c>
      <c r="H26" s="25">
        <v>520</v>
      </c>
      <c r="I26" s="25">
        <v>322</v>
      </c>
      <c r="J26" s="25" t="s">
        <v>22</v>
      </c>
      <c r="K26" s="30"/>
      <c r="L26" s="28" t="str">
        <v>WINCOR</v>
      </c>
    </row>
    <row r="27" spans="1:12" ht="12.6" customHeight="1">
      <c r="A27" s="22" t="s">
        <v>65</v>
      </c>
      <c r="B27" s="23" t="s">
        <v>67</v>
      </c>
      <c r="C27" s="24" t="s">
        <v>50</v>
      </c>
      <c r="D27" s="24" t="s">
        <v>51</v>
      </c>
      <c r="E27" s="24" t="s">
        <v>23</v>
      </c>
      <c r="F27" s="25">
        <v>320</v>
      </c>
      <c r="G27" s="26" t="s">
        <v>22</v>
      </c>
      <c r="H27" s="25">
        <v>520</v>
      </c>
      <c r="I27" s="25">
        <v>322</v>
      </c>
      <c r="J27" s="25" t="s">
        <v>22</v>
      </c>
      <c r="K27" s="30"/>
      <c r="L27" s="28"/>
    </row>
    <row r="28" spans="1:12" ht="12.6" customHeight="1">
      <c r="A28" s="22" t="s">
        <v>65</v>
      </c>
      <c r="B28" s="23" t="s">
        <v>68</v>
      </c>
      <c r="C28" s="24" t="s">
        <v>50</v>
      </c>
      <c r="D28" s="24" t="s">
        <v>51</v>
      </c>
      <c r="E28" s="24" t="s">
        <v>23</v>
      </c>
      <c r="F28" s="25">
        <v>320</v>
      </c>
      <c r="G28" s="26" t="s">
        <v>22</v>
      </c>
      <c r="H28" s="25">
        <v>520</v>
      </c>
      <c r="I28" s="25">
        <v>322</v>
      </c>
      <c r="J28" s="25" t="s">
        <v>22</v>
      </c>
      <c r="K28" s="30"/>
      <c r="L28" s="28"/>
    </row>
    <row r="29" spans="1:12" ht="12.6" customHeight="1">
      <c r="A29" s="22" t="s">
        <v>69</v>
      </c>
      <c r="B29" s="23" t="s">
        <v>70</v>
      </c>
      <c r="C29" s="24" t="s">
        <v>50</v>
      </c>
      <c r="D29" s="24" t="s">
        <v>51</v>
      </c>
      <c r="E29" s="24" t="s">
        <v>23</v>
      </c>
      <c r="F29" s="25">
        <v>320</v>
      </c>
      <c r="G29" s="26" t="s">
        <v>22</v>
      </c>
      <c r="H29" s="25">
        <v>520</v>
      </c>
      <c r="I29" s="25">
        <v>322</v>
      </c>
      <c r="J29" s="25" t="s">
        <v>22</v>
      </c>
      <c r="K29" s="30"/>
      <c r="L29" s="28"/>
    </row>
    <row r="30" spans="1:12" ht="12.6" customHeight="1">
      <c r="A30" s="22" t="s">
        <v>71</v>
      </c>
      <c r="B30" s="23" t="s">
        <v>72</v>
      </c>
      <c r="C30" s="24" t="s">
        <v>73</v>
      </c>
      <c r="D30" s="26" t="s">
        <v>22</v>
      </c>
      <c r="E30" s="24" t="s">
        <v>74</v>
      </c>
      <c r="F30" s="25">
        <v>320</v>
      </c>
      <c r="G30" s="26" t="s">
        <v>22</v>
      </c>
      <c r="H30" s="25">
        <v>520</v>
      </c>
      <c r="I30" s="24" t="s">
        <v>75</v>
      </c>
      <c r="J30" s="24" t="s">
        <v>22</v>
      </c>
      <c r="K30" s="30"/>
      <c r="L30" s="28"/>
    </row>
    <row r="31" spans="1:12" ht="12.6" customHeight="1">
      <c r="A31" s="22" t="s">
        <v>71</v>
      </c>
      <c r="B31" s="23" t="s">
        <v>76</v>
      </c>
      <c r="C31" s="24" t="s">
        <v>50</v>
      </c>
      <c r="D31" s="24" t="s">
        <v>51</v>
      </c>
      <c r="E31" s="24" t="s">
        <v>23</v>
      </c>
      <c r="F31" s="25">
        <v>320</v>
      </c>
      <c r="G31" s="26" t="s">
        <v>22</v>
      </c>
      <c r="H31" s="25">
        <v>520</v>
      </c>
      <c r="I31" s="25">
        <v>322</v>
      </c>
      <c r="J31" s="25" t="s">
        <v>22</v>
      </c>
      <c r="K31" s="30"/>
      <c r="L31" s="28"/>
    </row>
    <row r="32" spans="1:12" ht="12.6" customHeight="1">
      <c r="A32" s="22" t="s">
        <v>71</v>
      </c>
      <c r="B32" s="23" t="s">
        <v>77</v>
      </c>
      <c r="C32" s="24" t="s">
        <v>78</v>
      </c>
      <c r="D32" s="24" t="s">
        <v>79</v>
      </c>
      <c r="E32" s="24" t="s">
        <v>23</v>
      </c>
      <c r="F32" s="25">
        <v>320</v>
      </c>
      <c r="G32" s="26" t="s">
        <v>22</v>
      </c>
      <c r="H32" s="25">
        <v>520</v>
      </c>
      <c r="I32" s="24" t="s">
        <v>80</v>
      </c>
      <c r="J32" s="24" t="s">
        <v>81</v>
      </c>
      <c r="K32" s="30"/>
      <c r="L32" s="28"/>
    </row>
    <row r="33" spans="1:12" ht="12.6" customHeight="1">
      <c r="A33" s="22" t="s">
        <v>71</v>
      </c>
      <c r="B33" s="23" t="s">
        <v>82</v>
      </c>
      <c r="C33" s="24" t="s">
        <v>78</v>
      </c>
      <c r="D33" s="24" t="s">
        <v>79</v>
      </c>
      <c r="E33" s="24" t="s">
        <v>23</v>
      </c>
      <c r="F33" s="25">
        <v>320</v>
      </c>
      <c r="G33" s="26" t="s">
        <v>22</v>
      </c>
      <c r="H33" s="25">
        <v>520</v>
      </c>
      <c r="I33" s="24" t="s">
        <v>80</v>
      </c>
      <c r="J33" s="24" t="s">
        <v>81</v>
      </c>
      <c r="K33" s="30"/>
      <c r="L33" s="28"/>
    </row>
    <row r="34" spans="1:12" ht="12.6" customHeight="1">
      <c r="A34" s="22" t="s">
        <v>71</v>
      </c>
      <c r="B34" s="23" t="s">
        <v>83</v>
      </c>
      <c r="C34" s="24" t="s">
        <v>78</v>
      </c>
      <c r="D34" s="24" t="s">
        <v>79</v>
      </c>
      <c r="E34" s="24" t="s">
        <v>23</v>
      </c>
      <c r="F34" s="25">
        <v>320</v>
      </c>
      <c r="G34" s="26" t="s">
        <v>22</v>
      </c>
      <c r="H34" s="25">
        <v>520</v>
      </c>
      <c r="I34" s="24" t="s">
        <v>80</v>
      </c>
      <c r="J34" s="24" t="s">
        <v>81</v>
      </c>
      <c r="K34" s="30"/>
      <c r="L34" s="28"/>
    </row>
    <row r="35" spans="1:12" ht="12.6" customHeight="1">
      <c r="A35" s="22" t="s">
        <v>71</v>
      </c>
      <c r="B35" s="23" t="s">
        <v>84</v>
      </c>
      <c r="C35" s="24" t="s">
        <v>50</v>
      </c>
      <c r="D35" s="24" t="s">
        <v>51</v>
      </c>
      <c r="E35" s="24" t="s">
        <v>23</v>
      </c>
      <c r="F35" s="25">
        <v>320</v>
      </c>
      <c r="G35" s="26" t="s">
        <v>22</v>
      </c>
      <c r="H35" s="25">
        <v>520</v>
      </c>
      <c r="I35" s="25">
        <v>322</v>
      </c>
      <c r="J35" s="25" t="s">
        <v>81</v>
      </c>
      <c r="K35" s="30"/>
      <c r="L35" s="28"/>
    </row>
    <row r="36" spans="1:12" ht="12.6" customHeight="1">
      <c r="A36" s="22" t="s">
        <v>71</v>
      </c>
      <c r="B36" s="23" t="s">
        <v>85</v>
      </c>
      <c r="C36" s="24" t="s">
        <v>21</v>
      </c>
      <c r="D36" s="24" t="s">
        <v>28</v>
      </c>
      <c r="E36" s="24" t="s">
        <v>23</v>
      </c>
      <c r="F36" s="25">
        <v>320</v>
      </c>
      <c r="G36" s="26" t="s">
        <v>22</v>
      </c>
      <c r="H36" s="25">
        <v>520</v>
      </c>
      <c r="I36" s="24" t="s">
        <v>86</v>
      </c>
      <c r="J36" s="24" t="s">
        <v>81</v>
      </c>
      <c r="K36" s="30"/>
      <c r="L36" s="28"/>
    </row>
    <row r="37" spans="1:12" ht="12.6" customHeight="1">
      <c r="A37" s="22" t="s">
        <v>87</v>
      </c>
      <c r="B37" s="23" t="s">
        <v>88</v>
      </c>
      <c r="C37" s="24" t="s">
        <v>21</v>
      </c>
      <c r="D37" s="24" t="s">
        <v>28</v>
      </c>
      <c r="E37" s="24" t="s">
        <v>23</v>
      </c>
      <c r="F37" s="25">
        <v>320</v>
      </c>
      <c r="G37" s="26" t="s">
        <v>22</v>
      </c>
      <c r="H37" s="25">
        <v>520</v>
      </c>
      <c r="I37" s="24" t="s">
        <v>24</v>
      </c>
      <c r="J37" s="24" t="s">
        <v>22</v>
      </c>
      <c r="K37" s="30"/>
      <c r="L37" s="28"/>
    </row>
    <row r="38" spans="1:12" ht="12.6" customHeight="1">
      <c r="A38" s="22" t="s">
        <v>89</v>
      </c>
      <c r="B38" s="23" t="s">
        <v>90</v>
      </c>
      <c r="C38" s="24" t="s">
        <v>21</v>
      </c>
      <c r="D38" s="24" t="s">
        <v>28</v>
      </c>
      <c r="E38" s="24" t="s">
        <v>23</v>
      </c>
      <c r="F38" s="25">
        <v>320</v>
      </c>
      <c r="G38" s="26" t="s">
        <v>22</v>
      </c>
      <c r="H38" s="25">
        <v>520</v>
      </c>
      <c r="I38" s="24" t="s">
        <v>24</v>
      </c>
      <c r="J38" s="24" t="s">
        <v>22</v>
      </c>
      <c r="K38" s="30"/>
      <c r="L38" s="28"/>
    </row>
    <row r="39" spans="1:12" ht="12.6" customHeight="1">
      <c r="A39" s="22" t="s">
        <v>91</v>
      </c>
      <c r="B39" s="23" t="s">
        <v>92</v>
      </c>
      <c r="C39" s="24" t="s">
        <v>21</v>
      </c>
      <c r="D39" s="26" t="s">
        <v>22</v>
      </c>
      <c r="E39" s="24" t="s">
        <v>23</v>
      </c>
      <c r="F39" s="25">
        <v>320</v>
      </c>
      <c r="G39" s="26" t="s">
        <v>22</v>
      </c>
      <c r="H39" s="25">
        <v>520</v>
      </c>
      <c r="I39" s="24" t="s">
        <v>24</v>
      </c>
      <c r="J39" s="24" t="s">
        <v>22</v>
      </c>
      <c r="K39" s="30"/>
      <c r="L39" s="28"/>
    </row>
    <row r="40" spans="1:12" ht="12.6" customHeight="1">
      <c r="A40" s="22" t="s">
        <v>93</v>
      </c>
      <c r="B40" s="23" t="s">
        <v>94</v>
      </c>
      <c r="C40" s="24" t="s">
        <v>95</v>
      </c>
      <c r="D40" s="24" t="s">
        <v>96</v>
      </c>
      <c r="E40" s="24" t="s">
        <v>23</v>
      </c>
      <c r="F40" s="25">
        <v>320</v>
      </c>
      <c r="G40" s="26" t="s">
        <v>22</v>
      </c>
      <c r="H40" s="25">
        <v>520</v>
      </c>
      <c r="I40" s="25">
        <v>197</v>
      </c>
      <c r="J40" s="25" t="s">
        <v>22</v>
      </c>
      <c r="K40" s="30"/>
      <c r="L40" s="28"/>
    </row>
    <row r="41" spans="1:12" ht="12.6" customHeight="1">
      <c r="A41" s="22" t="s">
        <v>93</v>
      </c>
      <c r="B41" s="23" t="s">
        <v>97</v>
      </c>
      <c r="C41" s="24" t="s">
        <v>95</v>
      </c>
      <c r="D41" s="24" t="s">
        <v>96</v>
      </c>
      <c r="E41" s="24" t="s">
        <v>23</v>
      </c>
      <c r="F41" s="25">
        <v>320</v>
      </c>
      <c r="G41" s="26" t="s">
        <v>22</v>
      </c>
      <c r="H41" s="25">
        <v>520</v>
      </c>
      <c r="I41" s="25">
        <v>197</v>
      </c>
      <c r="J41" s="25" t="s">
        <v>22</v>
      </c>
      <c r="K41" s="30"/>
      <c r="L41" s="28"/>
    </row>
    <row r="42" spans="1:12" ht="12.6" customHeight="1">
      <c r="A42" s="22" t="s">
        <v>93</v>
      </c>
      <c r="B42" s="23" t="s">
        <v>98</v>
      </c>
      <c r="C42" s="24" t="s">
        <v>21</v>
      </c>
      <c r="D42" s="24" t="s">
        <v>28</v>
      </c>
      <c r="E42" s="24" t="s">
        <v>23</v>
      </c>
      <c r="F42" s="25">
        <v>320</v>
      </c>
      <c r="G42" s="26" t="s">
        <v>22</v>
      </c>
      <c r="H42" s="25">
        <v>520</v>
      </c>
      <c r="I42" s="24" t="s">
        <v>24</v>
      </c>
      <c r="J42" s="24" t="s">
        <v>22</v>
      </c>
      <c r="K42" s="30"/>
      <c r="L42" s="28"/>
    </row>
    <row r="43" spans="1:12" ht="12.6" customHeight="1">
      <c r="A43" s="22" t="s">
        <v>93</v>
      </c>
      <c r="B43" s="23" t="s">
        <v>99</v>
      </c>
      <c r="C43" s="24" t="s">
        <v>21</v>
      </c>
      <c r="D43" s="24" t="s">
        <v>28</v>
      </c>
      <c r="E43" s="24" t="s">
        <v>23</v>
      </c>
      <c r="F43" s="25">
        <v>320</v>
      </c>
      <c r="G43" s="26" t="s">
        <v>22</v>
      </c>
      <c r="H43" s="25">
        <v>520</v>
      </c>
      <c r="I43" s="24" t="s">
        <v>24</v>
      </c>
      <c r="J43" s="24" t="s">
        <v>22</v>
      </c>
      <c r="K43" s="30"/>
      <c r="L43" s="28"/>
    </row>
    <row r="44" spans="1:12" ht="12.6" customHeight="1">
      <c r="A44" s="22" t="s">
        <v>100</v>
      </c>
      <c r="B44" s="23" t="s">
        <v>101</v>
      </c>
      <c r="C44" s="24" t="s">
        <v>50</v>
      </c>
      <c r="D44" s="24" t="s">
        <v>51</v>
      </c>
      <c r="E44" s="24" t="s">
        <v>23</v>
      </c>
      <c r="F44" s="25">
        <v>320</v>
      </c>
      <c r="G44" s="26" t="s">
        <v>22</v>
      </c>
      <c r="H44" s="25">
        <v>520</v>
      </c>
      <c r="I44" s="26" t="s">
        <v>22</v>
      </c>
      <c r="J44" s="26" t="s">
        <v>22</v>
      </c>
      <c r="K44" s="30"/>
      <c r="L44" s="28"/>
    </row>
    <row r="45" spans="1:12" ht="12.6" customHeight="1">
      <c r="A45" s="22" t="s">
        <v>102</v>
      </c>
      <c r="B45" s="23" t="s">
        <v>103</v>
      </c>
      <c r="C45" s="24" t="s">
        <v>21</v>
      </c>
      <c r="D45" s="24" t="s">
        <v>28</v>
      </c>
      <c r="E45" s="24" t="s">
        <v>23</v>
      </c>
      <c r="F45" s="25">
        <v>320</v>
      </c>
      <c r="G45" s="26" t="s">
        <v>22</v>
      </c>
      <c r="H45" s="25">
        <v>520</v>
      </c>
      <c r="I45" s="24" t="s">
        <v>24</v>
      </c>
      <c r="J45" s="24" t="s">
        <v>22</v>
      </c>
      <c r="K45" s="30"/>
      <c r="L45" s="28"/>
    </row>
    <row r="46" spans="1:12" ht="12.6" customHeight="1">
      <c r="A46" s="22" t="s">
        <v>104</v>
      </c>
      <c r="B46" s="23" t="s">
        <v>105</v>
      </c>
      <c r="C46" s="24" t="s">
        <v>21</v>
      </c>
      <c r="D46" s="24" t="s">
        <v>21</v>
      </c>
      <c r="E46" s="24" t="s">
        <v>23</v>
      </c>
      <c r="F46" s="25">
        <v>320</v>
      </c>
      <c r="G46" s="26" t="s">
        <v>22</v>
      </c>
      <c r="H46" s="25">
        <v>520</v>
      </c>
      <c r="I46" s="24" t="s">
        <v>24</v>
      </c>
      <c r="J46" s="24" t="s">
        <v>22</v>
      </c>
      <c r="K46" s="30"/>
      <c r="L46" s="28"/>
    </row>
    <row r="47" spans="1:12" ht="12.6" customHeight="1">
      <c r="A47" s="22" t="s">
        <v>106</v>
      </c>
      <c r="B47" s="23" t="s">
        <v>107</v>
      </c>
      <c r="C47" s="24" t="s">
        <v>108</v>
      </c>
      <c r="D47" s="26" t="s">
        <v>22</v>
      </c>
      <c r="E47" s="24" t="s">
        <v>23</v>
      </c>
      <c r="F47" s="26" t="s">
        <v>22</v>
      </c>
      <c r="G47" s="25">
        <v>420</v>
      </c>
      <c r="H47" s="25">
        <v>520</v>
      </c>
      <c r="I47" s="24" t="s">
        <v>109</v>
      </c>
      <c r="J47" s="24" t="s">
        <v>22</v>
      </c>
      <c r="K47" s="30"/>
      <c r="L47" s="28"/>
    </row>
    <row r="48" spans="1:12" ht="12.6" customHeight="1">
      <c r="A48" s="22" t="s">
        <v>106</v>
      </c>
      <c r="B48" s="23" t="s">
        <v>110</v>
      </c>
      <c r="C48" s="63" t="s">
        <v>111</v>
      </c>
      <c r="D48" s="63" t="s">
        <v>111</v>
      </c>
      <c r="E48" s="24" t="s">
        <v>112</v>
      </c>
      <c r="F48" s="26" t="s">
        <v>22</v>
      </c>
      <c r="G48" s="25">
        <v>420</v>
      </c>
      <c r="H48" s="25">
        <v>520</v>
      </c>
      <c r="I48" s="24" t="s">
        <v>113</v>
      </c>
      <c r="J48" s="24" t="s">
        <v>22</v>
      </c>
      <c r="K48" s="30"/>
      <c r="L48" s="28"/>
    </row>
    <row r="49" spans="1:12" ht="12.6" customHeight="1">
      <c r="A49" s="22" t="s">
        <v>106</v>
      </c>
      <c r="B49" s="23" t="s">
        <v>114</v>
      </c>
      <c r="C49" s="24" t="s">
        <v>21</v>
      </c>
      <c r="D49" s="24" t="s">
        <v>28</v>
      </c>
      <c r="E49" s="24" t="s">
        <v>23</v>
      </c>
      <c r="F49" s="25">
        <v>320</v>
      </c>
      <c r="G49" s="26" t="s">
        <v>22</v>
      </c>
      <c r="H49" s="25">
        <v>520</v>
      </c>
      <c r="I49" s="24" t="s">
        <v>86</v>
      </c>
      <c r="J49" s="24" t="s">
        <v>22</v>
      </c>
      <c r="K49" s="30"/>
      <c r="L49" s="28"/>
    </row>
    <row r="50" spans="1:12" ht="12.6" customHeight="1">
      <c r="A50" s="22" t="s">
        <v>115</v>
      </c>
      <c r="B50" s="23" t="s">
        <v>116</v>
      </c>
      <c r="C50" s="24" t="s">
        <v>50</v>
      </c>
      <c r="D50" s="24" t="s">
        <v>51</v>
      </c>
      <c r="E50" s="24" t="s">
        <v>23</v>
      </c>
      <c r="F50" s="25">
        <v>320</v>
      </c>
      <c r="G50" s="26" t="s">
        <v>22</v>
      </c>
      <c r="H50" s="25">
        <v>520</v>
      </c>
      <c r="I50" s="25">
        <v>461</v>
      </c>
      <c r="J50" s="25" t="s">
        <v>117</v>
      </c>
      <c r="K50" s="30"/>
      <c r="L50" s="28"/>
    </row>
    <row r="51" spans="1:12" ht="12.6" customHeight="1">
      <c r="A51" s="22" t="s">
        <v>115</v>
      </c>
      <c r="B51" s="23" t="s">
        <v>118</v>
      </c>
      <c r="C51" s="24" t="s">
        <v>21</v>
      </c>
      <c r="D51" s="24" t="s">
        <v>28</v>
      </c>
      <c r="E51" s="24" t="s">
        <v>23</v>
      </c>
      <c r="F51" s="25">
        <v>320</v>
      </c>
      <c r="G51" s="26" t="s">
        <v>22</v>
      </c>
      <c r="H51" s="25">
        <v>520</v>
      </c>
      <c r="I51" s="24" t="s">
        <v>24</v>
      </c>
      <c r="J51" s="24" t="s">
        <v>22</v>
      </c>
      <c r="K51" s="30"/>
      <c r="L51" s="28"/>
    </row>
    <row r="52" spans="1:12" ht="12.6" customHeight="1">
      <c r="A52" s="22" t="s">
        <v>2</v>
      </c>
      <c r="B52" s="23" t="s">
        <v>3</v>
      </c>
      <c r="C52" s="24" t="s">
        <v>50</v>
      </c>
      <c r="D52" s="24" t="s">
        <v>51</v>
      </c>
      <c r="E52" s="24" t="s">
        <v>23</v>
      </c>
      <c r="F52" s="25">
        <v>320</v>
      </c>
      <c r="G52" s="26" t="s">
        <v>22</v>
      </c>
      <c r="H52" s="25">
        <v>520</v>
      </c>
      <c r="I52" s="25">
        <v>322</v>
      </c>
      <c r="J52" s="25" t="s">
        <v>22</v>
      </c>
      <c r="K52" s="30"/>
      <c r="L52" s="28"/>
    </row>
    <row r="53" spans="1:12" ht="12.6" customHeight="1">
      <c r="A53" s="22" t="s">
        <v>119</v>
      </c>
      <c r="B53" s="23" t="s">
        <v>120</v>
      </c>
      <c r="C53" s="24" t="s">
        <v>121</v>
      </c>
      <c r="D53" s="26" t="s">
        <v>22</v>
      </c>
      <c r="E53" s="24" t="s">
        <v>23</v>
      </c>
      <c r="F53" s="25">
        <v>320</v>
      </c>
      <c r="G53" s="25">
        <v>420</v>
      </c>
      <c r="H53" s="25">
        <v>520</v>
      </c>
      <c r="I53" s="26" t="s">
        <v>22</v>
      </c>
      <c r="J53" s="26" t="s">
        <v>22</v>
      </c>
      <c r="K53" s="30"/>
      <c r="L53" s="28"/>
    </row>
    <row r="54" spans="1:12" ht="12.6" customHeight="1">
      <c r="A54" s="22" t="s">
        <v>119</v>
      </c>
      <c r="B54" s="23" t="s">
        <v>122</v>
      </c>
      <c r="C54" s="24" t="s">
        <v>123</v>
      </c>
      <c r="D54" s="26" t="s">
        <v>22</v>
      </c>
      <c r="E54" s="24" t="s">
        <v>23</v>
      </c>
      <c r="F54" s="25">
        <v>320</v>
      </c>
      <c r="G54" s="26" t="s">
        <v>22</v>
      </c>
      <c r="H54" s="25">
        <v>520</v>
      </c>
      <c r="I54" s="26" t="s">
        <v>22</v>
      </c>
      <c r="J54" s="26" t="s">
        <v>22</v>
      </c>
      <c r="K54" s="30"/>
      <c r="L54" s="28"/>
    </row>
    <row r="55" spans="1:12" ht="12.6" customHeight="1">
      <c r="A55" s="32"/>
      <c r="B55" s="32"/>
      <c r="C55" s="26"/>
      <c r="D55" s="26"/>
      <c r="E55" s="26"/>
      <c r="F55" s="26"/>
      <c r="G55" s="26"/>
      <c r="H55" s="26"/>
      <c r="I55" s="26"/>
      <c r="J55" s="26"/>
      <c r="K55" s="30"/>
    </row>
    <row r="56" spans="1:12" ht="12.6" customHeight="1">
      <c r="A56" s="32"/>
      <c r="B56" s="32"/>
      <c r="C56" s="26"/>
      <c r="D56" s="26"/>
      <c r="E56" s="26"/>
      <c r="F56" s="26"/>
      <c r="G56" s="26"/>
      <c r="H56" s="26"/>
      <c r="I56" s="26"/>
      <c r="J56" s="26"/>
      <c r="K56" s="32"/>
    </row>
    <row r="57" spans="1:12">
      <c r="A57" s="32"/>
      <c r="B57" s="32"/>
      <c r="C57" s="26"/>
      <c r="D57" s="26"/>
      <c r="E57" s="26"/>
      <c r="F57" s="26"/>
      <c r="G57" s="26"/>
      <c r="H57" s="26"/>
      <c r="I57" s="26"/>
      <c r="J57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DEFB8-2143-456A-B511-43E06FB1CFDC}">
  <dimension ref="A1:J18"/>
  <sheetViews>
    <sheetView zoomScale="90" zoomScaleNormal="90" workbookViewId="0">
      <selection activeCell="K5" sqref="K5"/>
    </sheetView>
  </sheetViews>
  <sheetFormatPr defaultColWidth="9" defaultRowHeight="17.100000000000001" customHeight="1"/>
  <cols>
    <col min="1" max="1" width="3.33203125" style="7" customWidth="1"/>
    <col min="2" max="9" width="16.21875" style="7" customWidth="1"/>
    <col min="10" max="17" width="15" style="7" customWidth="1"/>
    <col min="18" max="16384" width="9" style="7"/>
  </cols>
  <sheetData>
    <row r="1" spans="1:10" s="21" customFormat="1" ht="115.2" customHeight="1">
      <c r="A1" s="20"/>
    </row>
    <row r="2" spans="1:10" s="13" customFormat="1" ht="21.45" customHeight="1" thickBot="1">
      <c r="B2" s="16"/>
      <c r="C2" s="16"/>
      <c r="E2" s="16"/>
      <c r="F2" s="16"/>
      <c r="G2" s="16"/>
      <c r="H2" s="16"/>
      <c r="I2" s="16"/>
    </row>
    <row r="3" spans="1:10" s="6" customFormat="1" ht="25.05" customHeight="1">
      <c r="A3" s="9"/>
      <c r="B3" s="75" t="s">
        <v>0</v>
      </c>
      <c r="C3" s="76"/>
      <c r="D3" s="12"/>
      <c r="E3" s="69" t="s">
        <v>1</v>
      </c>
      <c r="F3" s="70"/>
      <c r="G3" s="70"/>
      <c r="H3" s="70"/>
      <c r="I3" s="71"/>
      <c r="J3" s="10"/>
    </row>
    <row r="4" spans="1:10" s="6" customFormat="1" ht="25.05" customHeight="1">
      <c r="A4" s="9"/>
      <c r="B4" s="77" t="s">
        <v>124</v>
      </c>
      <c r="C4" s="78"/>
      <c r="D4" s="12"/>
      <c r="E4" s="72" t="s">
        <v>125</v>
      </c>
      <c r="F4" s="73"/>
      <c r="G4" s="73"/>
      <c r="H4" s="73"/>
      <c r="I4" s="74"/>
      <c r="J4" s="10"/>
    </row>
    <row r="5" spans="1:10" s="6" customFormat="1" ht="13.05" customHeight="1" thickBot="1">
      <c r="B5" s="19"/>
      <c r="C5" s="17"/>
      <c r="D5" s="18"/>
      <c r="E5" s="17"/>
      <c r="F5" s="17"/>
      <c r="G5" s="19"/>
      <c r="H5" s="19"/>
      <c r="I5" s="19"/>
    </row>
    <row r="6" spans="1:10" s="6" customFormat="1" ht="1.05" customHeight="1">
      <c r="B6" s="66"/>
      <c r="C6" s="67"/>
      <c r="D6" s="67"/>
      <c r="E6" s="67"/>
      <c r="F6" s="67"/>
      <c r="G6" s="67"/>
      <c r="H6" s="67"/>
      <c r="I6" s="68"/>
    </row>
    <row r="7" spans="1:10" ht="13.05" customHeight="1">
      <c r="B7" s="16"/>
      <c r="C7" s="16"/>
      <c r="D7" s="16"/>
      <c r="E7" s="16"/>
      <c r="F7" s="11"/>
      <c r="G7" s="16"/>
      <c r="H7" s="16"/>
      <c r="I7" s="16"/>
    </row>
    <row r="8" spans="1:10" s="6" customFormat="1" ht="50.55" customHeight="1">
      <c r="A8" s="9"/>
      <c r="B8" s="14" t="s">
        <v>4</v>
      </c>
      <c r="C8" s="14" t="s">
        <v>5</v>
      </c>
      <c r="D8" s="14" t="s">
        <v>6</v>
      </c>
      <c r="E8" s="14" t="s">
        <v>7</v>
      </c>
      <c r="F8" s="14" t="s">
        <v>8</v>
      </c>
      <c r="G8" s="14" t="s">
        <v>9</v>
      </c>
      <c r="H8" s="14" t="s">
        <v>10</v>
      </c>
      <c r="I8" s="14" t="s">
        <v>11</v>
      </c>
      <c r="J8" s="10"/>
    </row>
    <row r="9" spans="1:10" s="6" customFormat="1" ht="50.55" customHeight="1">
      <c r="A9" s="9"/>
      <c r="B9" s="15" t="str" cm="1">
        <f t="array" ref="B9:I9">_xlfn.XLOOKUP(E4,'POS Data'!B:B,'POS Data'!C:J,"N/A",0)</f>
        <v>CD-008A</v>
      </c>
      <c r="C9" s="15">
        <v>0</v>
      </c>
      <c r="D9" s="15" t="str">
        <v>D-Sub 9-Male</v>
      </c>
      <c r="E9" s="15">
        <v>0</v>
      </c>
      <c r="F9" s="15">
        <v>420</v>
      </c>
      <c r="G9" s="15">
        <v>520</v>
      </c>
      <c r="H9" s="15">
        <v>236</v>
      </c>
      <c r="I9" s="15" t="str">
        <v>N/A</v>
      </c>
      <c r="J9" s="10"/>
    </row>
    <row r="10" spans="1:10" ht="17.100000000000001" customHeight="1">
      <c r="B10" s="13"/>
      <c r="C10" s="13"/>
      <c r="D10" s="13"/>
      <c r="E10" s="13"/>
      <c r="F10" s="13"/>
      <c r="G10" s="13"/>
      <c r="H10" s="13"/>
      <c r="I10" s="13"/>
    </row>
    <row r="11" spans="1:10" ht="17.100000000000001" customHeight="1">
      <c r="A11" s="8"/>
      <c r="B11" s="8"/>
      <c r="C11" s="8"/>
      <c r="D11" s="8"/>
      <c r="E11" s="8"/>
      <c r="F11" s="8"/>
      <c r="G11" s="8"/>
      <c r="H11" s="8"/>
    </row>
    <row r="12" spans="1:10" ht="17.100000000000001" customHeight="1">
      <c r="A12" s="8"/>
      <c r="B12" s="8"/>
      <c r="C12" s="8"/>
      <c r="D12" s="8"/>
      <c r="E12" s="8"/>
      <c r="F12" s="8"/>
      <c r="G12" s="8"/>
      <c r="H12" s="8"/>
    </row>
    <row r="13" spans="1:10" ht="17.100000000000001" customHeight="1">
      <c r="A13" s="8"/>
      <c r="B13" s="8"/>
      <c r="C13" s="8"/>
      <c r="D13" s="8"/>
      <c r="E13" s="8"/>
      <c r="F13" s="8"/>
      <c r="G13" s="8"/>
      <c r="H13" s="8"/>
    </row>
    <row r="14" spans="1:10" ht="17.100000000000001" customHeight="1">
      <c r="A14" s="8"/>
      <c r="B14" s="8"/>
      <c r="C14" s="8"/>
      <c r="D14" s="8"/>
      <c r="E14" s="8"/>
      <c r="F14" s="8"/>
      <c r="G14" s="8"/>
      <c r="H14" s="8"/>
    </row>
    <row r="15" spans="1:10" ht="17.100000000000001" customHeight="1">
      <c r="A15" s="8"/>
      <c r="B15" s="8"/>
      <c r="C15" s="8"/>
      <c r="D15" s="8"/>
      <c r="E15" s="8"/>
      <c r="F15" s="8"/>
      <c r="G15" s="8"/>
      <c r="H15" s="8"/>
    </row>
    <row r="16" spans="1:10" ht="17.100000000000001" customHeight="1">
      <c r="A16" s="8"/>
      <c r="B16" s="8"/>
      <c r="C16" s="8"/>
      <c r="D16" s="8"/>
      <c r="E16" s="8"/>
      <c r="F16" s="8"/>
      <c r="G16" s="8"/>
      <c r="H16" s="8"/>
    </row>
    <row r="17" spans="1:8" ht="17.100000000000001" customHeight="1">
      <c r="A17" s="8"/>
      <c r="B17" s="8"/>
      <c r="C17" s="8"/>
      <c r="D17" s="8"/>
      <c r="E17" s="8"/>
      <c r="F17" s="8"/>
      <c r="G17" s="8"/>
      <c r="H17" s="8"/>
    </row>
    <row r="18" spans="1:8" ht="17.100000000000001" customHeight="1">
      <c r="A18" s="8"/>
      <c r="B18" s="8"/>
      <c r="C18" s="8"/>
      <c r="D18" s="8"/>
      <c r="E18" s="8"/>
      <c r="F18" s="8"/>
      <c r="G18" s="8"/>
      <c r="H18" s="8"/>
    </row>
  </sheetData>
  <mergeCells count="5">
    <mergeCell ref="B3:C3"/>
    <mergeCell ref="E3:I3"/>
    <mergeCell ref="B4:C4"/>
    <mergeCell ref="E4:I4"/>
    <mergeCell ref="B6:I6"/>
  </mergeCells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Select The Manufacturer" prompt="Select The Manufacturer" xr:uid="{341B18A7-46A8-42C1-B32A-8FD463A98192}">
          <x14:formula1>
            <xm:f>'POS Data'!$L$2:$L$26</xm:f>
          </x14:formula1>
          <xm:sqref>B4:C4</xm:sqref>
        </x14:dataValidation>
        <x14:dataValidation type="list" errorStyle="warning" allowBlank="1" showInputMessage="1" showErrorMessage="1" errorTitle="Wrong Manufacturer" error="Oops! This model is for a different manufacturer. Please use the drop down to select a different printer." promptTitle="Select Your Printer Model" prompt="Select Your Printer Model" xr:uid="{F1E5365D-1591-4917-8974-A061760307D3}">
          <x14:formula1>
            <xm:f>_xlfn.ANCHORARRAY('POS Data'!$N$2)</xm:f>
          </x14:formula1>
          <xm:sqref>E4:I4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426F0-BD3D-499B-8E07-73A3BACD09B4}">
  <dimension ref="A1:N24"/>
  <sheetViews>
    <sheetView topLeftCell="A2" zoomScale="120" zoomScaleNormal="120" workbookViewId="0">
      <selection activeCell="B16" sqref="B16"/>
    </sheetView>
  </sheetViews>
  <sheetFormatPr defaultColWidth="9" defaultRowHeight="13.2"/>
  <cols>
    <col min="1" max="1" width="20" style="31" customWidth="1"/>
    <col min="2" max="2" width="74" style="31" customWidth="1"/>
    <col min="3" max="4" width="15.33203125" style="42" customWidth="1"/>
    <col min="5" max="10" width="15.33203125" style="34" customWidth="1"/>
    <col min="11" max="11" width="15.21875" style="31" customWidth="1"/>
    <col min="12" max="12" width="27.77734375" style="31" customWidth="1"/>
    <col min="13" max="13" width="3" style="31" customWidth="1"/>
    <col min="14" max="14" width="34" style="28" customWidth="1"/>
    <col min="15" max="16384" width="9" style="31"/>
  </cols>
  <sheetData>
    <row r="1" spans="1:14" s="29" customFormat="1" ht="43.2" customHeight="1">
      <c r="A1" s="36" t="s">
        <v>12</v>
      </c>
      <c r="B1" s="37" t="s">
        <v>126</v>
      </c>
      <c r="C1" s="38" t="s">
        <v>4</v>
      </c>
      <c r="D1" s="38" t="s">
        <v>5</v>
      </c>
      <c r="E1" s="38" t="s">
        <v>6</v>
      </c>
      <c r="F1" s="39" t="s">
        <v>7</v>
      </c>
      <c r="G1" s="39" t="s">
        <v>8</v>
      </c>
      <c r="H1" s="39" t="s">
        <v>9</v>
      </c>
      <c r="I1" s="39" t="s">
        <v>10</v>
      </c>
      <c r="J1" s="39" t="s">
        <v>11</v>
      </c>
      <c r="K1" s="27"/>
      <c r="L1" s="35" t="s">
        <v>14</v>
      </c>
      <c r="N1" s="35" t="s">
        <v>15</v>
      </c>
    </row>
    <row r="2" spans="1:14" s="29" customFormat="1" ht="43.2" customHeight="1">
      <c r="A2" s="40" t="s">
        <v>16</v>
      </c>
      <c r="B2" s="40" t="s">
        <v>127</v>
      </c>
      <c r="C2" s="41" t="s">
        <v>128</v>
      </c>
      <c r="D2" s="41" t="s">
        <v>128</v>
      </c>
      <c r="E2" s="41" t="s">
        <v>128</v>
      </c>
      <c r="F2" s="41" t="s">
        <v>128</v>
      </c>
      <c r="G2" s="41" t="s">
        <v>128</v>
      </c>
      <c r="H2" s="41" t="s">
        <v>128</v>
      </c>
      <c r="I2" s="41" t="s">
        <v>128</v>
      </c>
      <c r="J2" s="41" t="s">
        <v>128</v>
      </c>
      <c r="K2" s="27"/>
      <c r="L2" s="28" t="str" cm="1">
        <f t="array" ref="L2:L19">_xlfn._xlws.SORT(_xlfn.UNIQUE(_xlfn._xlws.FILTER(A2:A1048576,A2:A1048576&lt;&gt;"")))</f>
        <v>CLOVER</v>
      </c>
      <c r="N2" s="28" t="str" cm="1">
        <f t="array" ref="N2">_xlfn._xlws.FILTER('POS Data'!B2:B1048576,'POS Data'!A2:A1048576='POS | Connectivity Guide'!B4)</f>
        <v>Terminals</v>
      </c>
    </row>
    <row r="3" spans="1:14" ht="12.6" customHeight="1">
      <c r="A3" s="22" t="s">
        <v>129</v>
      </c>
      <c r="B3" s="23" t="s">
        <v>130</v>
      </c>
      <c r="C3" s="24" t="s">
        <v>21</v>
      </c>
      <c r="D3" s="24"/>
      <c r="E3" s="24" t="s">
        <v>23</v>
      </c>
      <c r="F3" s="25">
        <v>320</v>
      </c>
      <c r="G3" s="26"/>
      <c r="H3" s="25"/>
      <c r="I3" s="24"/>
      <c r="J3" s="24" t="s">
        <v>22</v>
      </c>
      <c r="K3" s="30"/>
      <c r="L3" s="28" t="str">
        <v>COMTREX</v>
      </c>
    </row>
    <row r="4" spans="1:14" ht="12.6" customHeight="1">
      <c r="A4" s="22" t="s">
        <v>131</v>
      </c>
      <c r="B4" s="23" t="s">
        <v>132</v>
      </c>
      <c r="C4" s="24" t="s">
        <v>133</v>
      </c>
      <c r="D4" s="24" t="s">
        <v>134</v>
      </c>
      <c r="E4" s="24" t="s">
        <v>23</v>
      </c>
      <c r="F4" s="25"/>
      <c r="G4" s="26">
        <v>420</v>
      </c>
      <c r="H4" s="25">
        <v>520</v>
      </c>
      <c r="I4" s="26"/>
      <c r="J4" s="26" t="s">
        <v>22</v>
      </c>
      <c r="K4" s="30"/>
      <c r="L4" s="28" t="str">
        <v>CRS</v>
      </c>
    </row>
    <row r="5" spans="1:14" ht="12.6" customHeight="1">
      <c r="A5" s="22" t="s">
        <v>135</v>
      </c>
      <c r="B5" s="23" t="s">
        <v>136</v>
      </c>
      <c r="C5" s="24" t="s">
        <v>137</v>
      </c>
      <c r="D5" s="26"/>
      <c r="E5" s="24" t="s">
        <v>47</v>
      </c>
      <c r="F5" s="25"/>
      <c r="G5" s="26">
        <v>420</v>
      </c>
      <c r="H5" s="25">
        <v>520</v>
      </c>
      <c r="I5" s="26"/>
      <c r="J5" s="26" t="s">
        <v>22</v>
      </c>
      <c r="K5" s="30"/>
      <c r="L5" s="28" t="str">
        <v>ELO TOUCH</v>
      </c>
    </row>
    <row r="6" spans="1:14" ht="12.6" customHeight="1">
      <c r="A6" s="22" t="s">
        <v>138</v>
      </c>
      <c r="B6" s="23" t="s">
        <v>139</v>
      </c>
      <c r="C6" s="24" t="s">
        <v>140</v>
      </c>
      <c r="D6" s="26" t="s">
        <v>141</v>
      </c>
      <c r="E6" s="24" t="s">
        <v>142</v>
      </c>
      <c r="F6" s="25"/>
      <c r="G6" s="26">
        <v>420</v>
      </c>
      <c r="H6" s="25">
        <v>520</v>
      </c>
      <c r="I6" s="26"/>
      <c r="J6" s="26" t="s">
        <v>22</v>
      </c>
      <c r="K6" s="30"/>
      <c r="L6" s="28" t="str">
        <v>FUJITSU</v>
      </c>
    </row>
    <row r="7" spans="1:14" ht="12.6" customHeight="1">
      <c r="A7" s="22" t="s">
        <v>65</v>
      </c>
      <c r="B7" s="23" t="s">
        <v>143</v>
      </c>
      <c r="C7" s="24" t="s">
        <v>50</v>
      </c>
      <c r="D7" s="24"/>
      <c r="E7" s="24" t="s">
        <v>23</v>
      </c>
      <c r="F7" s="25">
        <v>320</v>
      </c>
      <c r="G7" s="26"/>
      <c r="H7" s="25">
        <v>520</v>
      </c>
      <c r="I7" s="24">
        <v>322</v>
      </c>
      <c r="J7" s="24" t="s">
        <v>22</v>
      </c>
      <c r="K7" s="30"/>
      <c r="L7" s="28" t="str">
        <v>GEAC</v>
      </c>
    </row>
    <row r="8" spans="1:14" ht="12.6" customHeight="1">
      <c r="A8" s="22" t="s">
        <v>144</v>
      </c>
      <c r="B8" s="23" t="s">
        <v>145</v>
      </c>
      <c r="C8" s="24" t="s">
        <v>146</v>
      </c>
      <c r="D8" s="24"/>
      <c r="E8" s="24" t="s">
        <v>147</v>
      </c>
      <c r="F8" s="25"/>
      <c r="G8" s="26">
        <v>420</v>
      </c>
      <c r="H8" s="25">
        <v>520</v>
      </c>
      <c r="I8" s="24"/>
      <c r="J8" s="24" t="s">
        <v>22</v>
      </c>
      <c r="K8" s="30"/>
      <c r="L8" s="28" t="str">
        <v>INNOVAX</v>
      </c>
    </row>
    <row r="9" spans="1:14" ht="12.6" customHeight="1">
      <c r="A9" s="22" t="s">
        <v>148</v>
      </c>
      <c r="B9" s="23" t="s">
        <v>125</v>
      </c>
      <c r="C9" s="24" t="s">
        <v>149</v>
      </c>
      <c r="D9" s="26"/>
      <c r="E9" s="24" t="s">
        <v>147</v>
      </c>
      <c r="F9" s="25"/>
      <c r="G9" s="26">
        <v>420</v>
      </c>
      <c r="H9" s="25">
        <v>520</v>
      </c>
      <c r="I9" s="25">
        <v>236</v>
      </c>
      <c r="J9" s="25" t="s">
        <v>22</v>
      </c>
      <c r="K9" s="30"/>
      <c r="L9" s="28" t="str">
        <v>J2</v>
      </c>
    </row>
    <row r="10" spans="1:14" ht="12.6" customHeight="1">
      <c r="A10" s="22" t="s">
        <v>150</v>
      </c>
      <c r="B10" s="23" t="s">
        <v>125</v>
      </c>
      <c r="C10" s="24" t="s">
        <v>21</v>
      </c>
      <c r="D10" s="24"/>
      <c r="E10" s="24" t="s">
        <v>23</v>
      </c>
      <c r="F10" s="25">
        <v>320</v>
      </c>
      <c r="G10" s="26"/>
      <c r="H10" s="25">
        <v>520</v>
      </c>
      <c r="I10" s="25" t="s">
        <v>24</v>
      </c>
      <c r="J10" s="25" t="s">
        <v>22</v>
      </c>
      <c r="K10" s="30"/>
      <c r="L10" s="28" t="str">
        <v>NCR</v>
      </c>
    </row>
    <row r="11" spans="1:14" ht="12.6" customHeight="1">
      <c r="A11" s="22" t="s">
        <v>151</v>
      </c>
      <c r="B11" s="23" t="s">
        <v>152</v>
      </c>
      <c r="C11" s="24" t="s">
        <v>50</v>
      </c>
      <c r="D11" s="24" t="s">
        <v>51</v>
      </c>
      <c r="E11" s="24" t="s">
        <v>23</v>
      </c>
      <c r="F11" s="25">
        <v>320</v>
      </c>
      <c r="G11" s="26"/>
      <c r="H11" s="25">
        <v>520</v>
      </c>
      <c r="I11" s="24">
        <v>96</v>
      </c>
      <c r="J11" s="24" t="s">
        <v>22</v>
      </c>
      <c r="K11" s="30"/>
      <c r="L11" s="28" t="str">
        <v>NEC</v>
      </c>
    </row>
    <row r="12" spans="1:14" ht="12.6" customHeight="1">
      <c r="A12" s="22" t="s">
        <v>153</v>
      </c>
      <c r="B12" s="23" t="s">
        <v>154</v>
      </c>
      <c r="C12" s="24" t="s">
        <v>50</v>
      </c>
      <c r="D12" s="24"/>
      <c r="E12" s="24" t="s">
        <v>23</v>
      </c>
      <c r="F12" s="25">
        <v>320</v>
      </c>
      <c r="G12" s="26"/>
      <c r="H12" s="25">
        <v>520</v>
      </c>
      <c r="I12" s="24">
        <v>322</v>
      </c>
      <c r="J12" s="24" t="s">
        <v>22</v>
      </c>
      <c r="K12" s="30"/>
      <c r="L12" s="28" t="str">
        <v>PANASONIC</v>
      </c>
    </row>
    <row r="13" spans="1:14" ht="12.6" customHeight="1">
      <c r="A13" s="22" t="s">
        <v>155</v>
      </c>
      <c r="B13" s="23" t="s">
        <v>156</v>
      </c>
      <c r="C13" s="24" t="s">
        <v>157</v>
      </c>
      <c r="D13" s="24"/>
      <c r="E13" s="24" t="s">
        <v>158</v>
      </c>
      <c r="F13" s="25" t="s">
        <v>22</v>
      </c>
      <c r="G13" s="26">
        <v>420</v>
      </c>
      <c r="H13" s="25"/>
      <c r="I13" s="24"/>
      <c r="J13" s="24" t="s">
        <v>22</v>
      </c>
      <c r="K13" s="30"/>
      <c r="L13" s="28" t="str">
        <v>PIONEER POS</v>
      </c>
    </row>
    <row r="14" spans="1:14" ht="12.6" customHeight="1">
      <c r="A14" s="22" t="s">
        <v>155</v>
      </c>
      <c r="B14" s="23" t="s">
        <v>156</v>
      </c>
      <c r="C14" s="24" t="s">
        <v>159</v>
      </c>
      <c r="D14" s="24"/>
      <c r="E14" s="24" t="s">
        <v>158</v>
      </c>
      <c r="F14" s="25" t="s">
        <v>160</v>
      </c>
      <c r="G14" s="26"/>
      <c r="H14" s="25"/>
      <c r="I14" s="24"/>
      <c r="J14" s="24" t="s">
        <v>22</v>
      </c>
      <c r="K14" s="30"/>
      <c r="L14" s="28" t="str">
        <v>POSIFLEX</v>
      </c>
    </row>
    <row r="15" spans="1:14" ht="12.6" customHeight="1">
      <c r="A15" s="22" t="s">
        <v>102</v>
      </c>
      <c r="B15" s="23" t="s">
        <v>161</v>
      </c>
      <c r="C15" s="24" t="s">
        <v>162</v>
      </c>
      <c r="D15" s="26"/>
      <c r="E15" s="24" t="s">
        <v>23</v>
      </c>
      <c r="F15" s="25"/>
      <c r="G15" s="26">
        <v>420</v>
      </c>
      <c r="H15" s="25">
        <v>520</v>
      </c>
      <c r="I15" s="24">
        <v>390</v>
      </c>
      <c r="J15" s="24" t="s">
        <v>22</v>
      </c>
      <c r="K15" s="30"/>
      <c r="L15" s="28" t="str">
        <v>POSITRAN</v>
      </c>
    </row>
    <row r="16" spans="1:14" ht="12.6" customHeight="1">
      <c r="A16" s="22" t="s">
        <v>124</v>
      </c>
      <c r="B16" s="23" t="s">
        <v>125</v>
      </c>
      <c r="C16" s="24" t="s">
        <v>163</v>
      </c>
      <c r="D16" s="24"/>
      <c r="E16" s="24" t="s">
        <v>164</v>
      </c>
      <c r="F16" s="25">
        <v>320</v>
      </c>
      <c r="G16" s="26"/>
      <c r="H16" s="25">
        <v>520</v>
      </c>
      <c r="I16" s="25">
        <v>13</v>
      </c>
      <c r="J16" s="25" t="s">
        <v>22</v>
      </c>
      <c r="K16" s="30"/>
      <c r="L16" s="28" t="str">
        <v>TOSHIBA (IBM)</v>
      </c>
    </row>
    <row r="17" spans="1:12" ht="12.6" customHeight="1">
      <c r="A17" s="22" t="s">
        <v>100</v>
      </c>
      <c r="B17" s="23" t="s">
        <v>165</v>
      </c>
      <c r="C17" s="24" t="s">
        <v>50</v>
      </c>
      <c r="D17" s="24" t="s">
        <v>22</v>
      </c>
      <c r="E17" s="24" t="s">
        <v>23</v>
      </c>
      <c r="F17" s="25">
        <v>320</v>
      </c>
      <c r="G17" s="26"/>
      <c r="H17" s="25">
        <v>520</v>
      </c>
      <c r="I17" s="25">
        <v>322</v>
      </c>
      <c r="J17" s="25" t="s">
        <v>22</v>
      </c>
      <c r="K17" s="30"/>
      <c r="L17" s="28" t="str">
        <v>TOSHIBA TEC</v>
      </c>
    </row>
    <row r="18" spans="1:12" ht="12.6" customHeight="1">
      <c r="A18" s="22" t="s">
        <v>166</v>
      </c>
      <c r="B18" s="23" t="s">
        <v>167</v>
      </c>
      <c r="C18" s="24" t="s">
        <v>168</v>
      </c>
      <c r="D18" s="26" t="s">
        <v>168</v>
      </c>
      <c r="E18" s="24" t="s">
        <v>169</v>
      </c>
      <c r="F18" s="25"/>
      <c r="G18" s="26"/>
      <c r="H18" s="25">
        <v>520</v>
      </c>
      <c r="I18" s="24">
        <v>468</v>
      </c>
      <c r="J18" s="24" t="s">
        <v>22</v>
      </c>
      <c r="K18" s="30"/>
      <c r="L18" s="28" t="str">
        <v>UNIWELL</v>
      </c>
    </row>
    <row r="19" spans="1:12" ht="12.6" customHeight="1">
      <c r="A19" s="22" t="s">
        <v>166</v>
      </c>
      <c r="B19" s="23" t="s">
        <v>170</v>
      </c>
      <c r="C19" s="24" t="s">
        <v>171</v>
      </c>
      <c r="D19" s="24" t="s">
        <v>171</v>
      </c>
      <c r="E19" s="24" t="s">
        <v>169</v>
      </c>
      <c r="F19" s="25">
        <v>320</v>
      </c>
      <c r="G19" s="26"/>
      <c r="H19" s="25">
        <v>520</v>
      </c>
      <c r="I19" s="25">
        <v>568</v>
      </c>
      <c r="J19" s="25" t="s">
        <v>22</v>
      </c>
      <c r="K19" s="30"/>
      <c r="L19" s="28" t="str">
        <v xml:space="preserve">Use The Dropdown To  Select A Manufacter </v>
      </c>
    </row>
    <row r="20" spans="1:12" ht="12.6" customHeight="1">
      <c r="A20" s="22" t="s">
        <v>172</v>
      </c>
      <c r="B20" s="23" t="s">
        <v>173</v>
      </c>
      <c r="C20" s="26" t="s">
        <v>21</v>
      </c>
      <c r="D20" s="26" t="s">
        <v>28</v>
      </c>
      <c r="E20" s="26" t="s">
        <v>23</v>
      </c>
      <c r="F20" s="26">
        <v>320</v>
      </c>
      <c r="G20" s="26"/>
      <c r="H20" s="26">
        <v>520</v>
      </c>
      <c r="I20" s="26" t="s">
        <v>24</v>
      </c>
      <c r="J20" s="26" t="s">
        <v>22</v>
      </c>
      <c r="K20" s="30"/>
      <c r="L20" s="28"/>
    </row>
    <row r="21" spans="1:12" ht="12.6" customHeight="1">
      <c r="A21" s="22" t="s">
        <v>172</v>
      </c>
      <c r="B21" s="23" t="s">
        <v>174</v>
      </c>
      <c r="C21" s="26" t="s">
        <v>22</v>
      </c>
      <c r="D21" s="26" t="s">
        <v>22</v>
      </c>
      <c r="E21" s="24" t="s">
        <v>23</v>
      </c>
      <c r="F21" s="25">
        <v>320</v>
      </c>
      <c r="G21" s="26"/>
      <c r="H21" s="25">
        <v>520</v>
      </c>
      <c r="I21" s="24">
        <v>322</v>
      </c>
      <c r="J21" s="24" t="s">
        <v>22</v>
      </c>
      <c r="K21" s="30"/>
      <c r="L21" s="28"/>
    </row>
    <row r="22" spans="1:12" ht="12.6" customHeight="1">
      <c r="A22" s="22" t="s">
        <v>172</v>
      </c>
      <c r="B22" s="23" t="s">
        <v>175</v>
      </c>
      <c r="C22" s="26" t="s">
        <v>22</v>
      </c>
      <c r="D22" s="26" t="s">
        <v>22</v>
      </c>
      <c r="E22" s="24" t="s">
        <v>23</v>
      </c>
      <c r="F22" s="25">
        <v>320</v>
      </c>
      <c r="G22" s="26"/>
      <c r="H22" s="25">
        <v>520</v>
      </c>
      <c r="I22" s="24">
        <v>322</v>
      </c>
      <c r="J22" s="24" t="s">
        <v>22</v>
      </c>
      <c r="K22" s="30"/>
      <c r="L22" s="28"/>
    </row>
    <row r="23" spans="1:12" ht="12.6" customHeight="1">
      <c r="A23" s="22" t="s">
        <v>176</v>
      </c>
      <c r="B23" s="23" t="s">
        <v>177</v>
      </c>
      <c r="C23" s="24" t="s">
        <v>50</v>
      </c>
      <c r="D23" s="24"/>
      <c r="E23" s="33"/>
      <c r="F23" s="33"/>
      <c r="G23" s="33"/>
      <c r="H23" s="33"/>
      <c r="I23" s="33"/>
      <c r="J23" s="33"/>
      <c r="K23" s="30"/>
      <c r="L23" s="28"/>
    </row>
    <row r="24" spans="1:12" ht="12.6" customHeight="1">
      <c r="A24" s="32"/>
      <c r="B24" s="32"/>
      <c r="C24" s="26"/>
      <c r="D24" s="26"/>
      <c r="K24" s="32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50FF5-5AB8-4EB2-8D66-DE8DAF9A4CD8}">
  <dimension ref="A1:F81"/>
  <sheetViews>
    <sheetView zoomScale="90" zoomScaleNormal="90" workbookViewId="0">
      <selection activeCell="G8" sqref="G8"/>
    </sheetView>
  </sheetViews>
  <sheetFormatPr defaultColWidth="9" defaultRowHeight="17.100000000000001" customHeight="1"/>
  <cols>
    <col min="1" max="1" width="3.33203125" style="43" customWidth="1"/>
    <col min="2" max="2" width="26.21875" style="44" customWidth="1"/>
    <col min="3" max="3" width="37.21875" style="44" customWidth="1"/>
    <col min="4" max="5" width="32.21875" style="44" customWidth="1"/>
    <col min="6" max="6" width="16.21875" style="44" customWidth="1"/>
    <col min="7" max="7" width="20.6640625" style="44" customWidth="1"/>
    <col min="8" max="9" width="16.21875" style="44" customWidth="1"/>
    <col min="10" max="17" width="15" style="44" customWidth="1"/>
    <col min="18" max="16384" width="9" style="44"/>
  </cols>
  <sheetData>
    <row r="1" spans="1:6" s="21" customFormat="1" ht="115.2" customHeight="1">
      <c r="A1" s="20"/>
    </row>
    <row r="2" spans="1:6" s="46" customFormat="1" ht="12" customHeight="1">
      <c r="A2" s="45"/>
      <c r="B2" s="51"/>
      <c r="C2" s="51"/>
      <c r="D2" s="51"/>
      <c r="E2" s="51"/>
    </row>
    <row r="3" spans="1:6" ht="30.75" customHeight="1">
      <c r="A3" s="47"/>
      <c r="B3" s="53" t="s">
        <v>178</v>
      </c>
      <c r="C3" s="53" t="s">
        <v>179</v>
      </c>
      <c r="D3" s="54" t="s">
        <v>180</v>
      </c>
      <c r="E3" s="54" t="s">
        <v>181</v>
      </c>
      <c r="F3" s="50"/>
    </row>
    <row r="4" spans="1:6" ht="12.6" customHeight="1">
      <c r="A4" s="47"/>
      <c r="B4" s="59" t="s">
        <v>182</v>
      </c>
      <c r="C4" s="55" t="s">
        <v>50</v>
      </c>
      <c r="D4" s="56" t="s">
        <v>23</v>
      </c>
      <c r="E4" s="56">
        <v>320</v>
      </c>
      <c r="F4" s="50"/>
    </row>
    <row r="5" spans="1:6" ht="12.6" customHeight="1">
      <c r="A5" s="47"/>
      <c r="B5" s="59" t="s">
        <v>183</v>
      </c>
      <c r="C5" s="55" t="s">
        <v>184</v>
      </c>
      <c r="D5" s="56" t="s">
        <v>23</v>
      </c>
      <c r="E5" s="56">
        <v>320</v>
      </c>
      <c r="F5" s="50"/>
    </row>
    <row r="6" spans="1:6" ht="12.6" customHeight="1">
      <c r="A6" s="48"/>
      <c r="B6" s="59" t="s">
        <v>185</v>
      </c>
      <c r="C6" s="55" t="s">
        <v>186</v>
      </c>
      <c r="D6" s="56" t="s">
        <v>23</v>
      </c>
      <c r="E6" s="56">
        <v>320</v>
      </c>
      <c r="F6" s="50"/>
    </row>
    <row r="7" spans="1:6" ht="12.6" customHeight="1">
      <c r="A7" s="49"/>
      <c r="B7" s="59" t="s">
        <v>187</v>
      </c>
      <c r="C7" s="57" t="s">
        <v>188</v>
      </c>
      <c r="D7" s="56"/>
      <c r="E7" s="56"/>
      <c r="F7" s="50"/>
    </row>
    <row r="8" spans="1:6" ht="12.6" customHeight="1">
      <c r="A8" s="49"/>
      <c r="B8" s="59" t="s">
        <v>189</v>
      </c>
      <c r="C8" s="55" t="s">
        <v>51</v>
      </c>
      <c r="D8" s="56" t="s">
        <v>23</v>
      </c>
      <c r="E8" s="56">
        <v>320</v>
      </c>
      <c r="F8" s="50"/>
    </row>
    <row r="9" spans="1:6" ht="12.6" customHeight="1">
      <c r="A9" s="49"/>
      <c r="B9" s="59" t="s">
        <v>190</v>
      </c>
      <c r="C9" s="57" t="s">
        <v>188</v>
      </c>
      <c r="D9" s="56"/>
      <c r="E9" s="56"/>
      <c r="F9" s="50"/>
    </row>
    <row r="10" spans="1:6" ht="12.6" customHeight="1">
      <c r="A10" s="49"/>
      <c r="B10" s="59" t="s">
        <v>191</v>
      </c>
      <c r="C10" s="55" t="s">
        <v>21</v>
      </c>
      <c r="D10" s="56" t="s">
        <v>23</v>
      </c>
      <c r="E10" s="56">
        <v>320</v>
      </c>
      <c r="F10" s="50"/>
    </row>
    <row r="11" spans="1:6" ht="12.6" customHeight="1">
      <c r="A11" s="49"/>
      <c r="B11" s="59" t="s">
        <v>192</v>
      </c>
      <c r="C11" s="55" t="s">
        <v>64</v>
      </c>
      <c r="D11" s="56" t="s">
        <v>23</v>
      </c>
      <c r="E11" s="56">
        <v>320</v>
      </c>
      <c r="F11" s="50"/>
    </row>
    <row r="12" spans="1:6" ht="12.6" customHeight="1">
      <c r="A12" s="49"/>
      <c r="B12" s="59" t="s">
        <v>193</v>
      </c>
      <c r="C12" s="55" t="s">
        <v>28</v>
      </c>
      <c r="D12" s="56" t="s">
        <v>23</v>
      </c>
      <c r="E12" s="56">
        <v>320</v>
      </c>
      <c r="F12" s="50"/>
    </row>
    <row r="13" spans="1:6" ht="12.6" customHeight="1">
      <c r="A13" s="49"/>
      <c r="B13" s="59" t="s">
        <v>194</v>
      </c>
      <c r="C13" s="57" t="s">
        <v>188</v>
      </c>
      <c r="D13" s="56"/>
      <c r="E13" s="56"/>
      <c r="F13" s="50"/>
    </row>
    <row r="14" spans="1:6" ht="12.6" customHeight="1">
      <c r="A14" s="49"/>
      <c r="B14" s="59" t="s">
        <v>195</v>
      </c>
      <c r="C14" s="57" t="s">
        <v>188</v>
      </c>
      <c r="D14" s="56"/>
      <c r="E14" s="56"/>
      <c r="F14" s="50"/>
    </row>
    <row r="15" spans="1:6" ht="12.6" customHeight="1">
      <c r="A15" s="48"/>
      <c r="B15" s="59" t="s">
        <v>196</v>
      </c>
      <c r="C15" s="55" t="s">
        <v>21</v>
      </c>
      <c r="D15" s="56" t="s">
        <v>23</v>
      </c>
      <c r="E15" s="56">
        <v>320</v>
      </c>
      <c r="F15" s="50"/>
    </row>
    <row r="16" spans="1:6" ht="12.6" customHeight="1">
      <c r="A16" s="48"/>
      <c r="B16" s="59" t="s">
        <v>197</v>
      </c>
      <c r="C16" s="55" t="s">
        <v>64</v>
      </c>
      <c r="D16" s="56" t="s">
        <v>23</v>
      </c>
      <c r="E16" s="56">
        <v>320</v>
      </c>
      <c r="F16" s="50"/>
    </row>
    <row r="17" spans="1:6" ht="12.6" customHeight="1">
      <c r="A17" s="48"/>
      <c r="B17" s="59" t="s">
        <v>198</v>
      </c>
      <c r="C17" s="55" t="s">
        <v>28</v>
      </c>
      <c r="D17" s="56" t="s">
        <v>23</v>
      </c>
      <c r="E17" s="56">
        <v>320</v>
      </c>
      <c r="F17" s="50"/>
    </row>
    <row r="18" spans="1:6" ht="12.6" customHeight="1">
      <c r="A18" s="48"/>
      <c r="B18" s="59" t="s">
        <v>199</v>
      </c>
      <c r="C18" s="57" t="s">
        <v>188</v>
      </c>
      <c r="D18" s="56"/>
      <c r="E18" s="56"/>
      <c r="F18" s="50"/>
    </row>
    <row r="19" spans="1:6" ht="12.6" customHeight="1">
      <c r="A19" s="48"/>
      <c r="B19" s="59" t="s">
        <v>200</v>
      </c>
      <c r="C19" s="57" t="s">
        <v>188</v>
      </c>
      <c r="D19" s="56"/>
      <c r="E19" s="56"/>
      <c r="F19" s="50"/>
    </row>
    <row r="20" spans="1:6" ht="12.6" customHeight="1">
      <c r="A20" s="48"/>
      <c r="B20" s="59" t="s">
        <v>201</v>
      </c>
      <c r="C20" s="57" t="s">
        <v>188</v>
      </c>
      <c r="D20" s="56"/>
      <c r="E20" s="56"/>
      <c r="F20" s="50"/>
    </row>
    <row r="21" spans="1:6" ht="12.6" customHeight="1">
      <c r="A21" s="48"/>
      <c r="B21" s="59" t="s">
        <v>202</v>
      </c>
      <c r="C21" s="57" t="s">
        <v>188</v>
      </c>
      <c r="D21" s="56"/>
      <c r="E21" s="56"/>
      <c r="F21" s="50"/>
    </row>
    <row r="22" spans="1:6" ht="12.6" customHeight="1">
      <c r="A22" s="48"/>
      <c r="B22" s="59" t="s">
        <v>203</v>
      </c>
      <c r="C22" s="57" t="s">
        <v>188</v>
      </c>
      <c r="D22" s="56"/>
      <c r="E22" s="56"/>
      <c r="F22" s="50"/>
    </row>
    <row r="23" spans="1:6" ht="12.6" customHeight="1">
      <c r="A23" s="48"/>
      <c r="B23" s="59" t="s">
        <v>204</v>
      </c>
      <c r="C23" s="57" t="s">
        <v>188</v>
      </c>
      <c r="D23" s="56"/>
      <c r="E23" s="56"/>
      <c r="F23" s="50"/>
    </row>
    <row r="24" spans="1:6" ht="12.6" customHeight="1">
      <c r="A24" s="48"/>
      <c r="B24" s="60" t="s">
        <v>205</v>
      </c>
      <c r="C24" s="57" t="s">
        <v>188</v>
      </c>
      <c r="D24" s="58"/>
      <c r="E24" s="58"/>
      <c r="F24" s="50"/>
    </row>
    <row r="25" spans="1:6" ht="12.6" customHeight="1">
      <c r="A25" s="48"/>
      <c r="B25" s="61" t="s">
        <v>206</v>
      </c>
      <c r="C25" s="57" t="s">
        <v>188</v>
      </c>
      <c r="D25" s="58"/>
      <c r="E25" s="58"/>
      <c r="F25" s="50"/>
    </row>
    <row r="26" spans="1:6" ht="12.6" customHeight="1">
      <c r="A26" s="48"/>
      <c r="B26" s="61" t="s">
        <v>207</v>
      </c>
      <c r="C26" s="57" t="s">
        <v>188</v>
      </c>
      <c r="D26" s="58"/>
      <c r="E26" s="58"/>
      <c r="F26" s="50"/>
    </row>
    <row r="27" spans="1:6" ht="12.6" customHeight="1">
      <c r="A27" s="48"/>
      <c r="B27" s="61" t="s">
        <v>208</v>
      </c>
      <c r="C27" s="57" t="s">
        <v>188</v>
      </c>
      <c r="D27" s="58"/>
      <c r="E27" s="58"/>
      <c r="F27" s="50"/>
    </row>
    <row r="28" spans="1:6" ht="12.6" customHeight="1">
      <c r="A28" s="48"/>
      <c r="B28" s="61" t="s">
        <v>209</v>
      </c>
      <c r="C28" s="57" t="s">
        <v>188</v>
      </c>
      <c r="D28" s="58"/>
      <c r="E28" s="58"/>
      <c r="F28" s="50"/>
    </row>
    <row r="29" spans="1:6" ht="12.6" customHeight="1">
      <c r="A29" s="48"/>
      <c r="B29" s="61" t="s">
        <v>210</v>
      </c>
      <c r="C29" s="57" t="s">
        <v>188</v>
      </c>
      <c r="D29" s="58"/>
      <c r="E29" s="58"/>
      <c r="F29" s="50"/>
    </row>
    <row r="30" spans="1:6" ht="12.6" customHeight="1">
      <c r="A30" s="48"/>
      <c r="B30" s="61" t="s">
        <v>211</v>
      </c>
      <c r="C30" s="57" t="s">
        <v>188</v>
      </c>
      <c r="D30" s="58"/>
      <c r="E30" s="58"/>
      <c r="F30" s="50"/>
    </row>
    <row r="31" spans="1:6" ht="16.95" customHeight="1">
      <c r="B31" s="62"/>
      <c r="C31" s="46"/>
      <c r="D31" s="52"/>
      <c r="E31" s="52"/>
    </row>
    <row r="32" spans="1:6" ht="16.95" customHeight="1"/>
    <row r="33" ht="16.95" customHeight="1"/>
    <row r="34" ht="16.95" customHeight="1"/>
    <row r="35" ht="16.95" customHeight="1"/>
    <row r="36" ht="16.95" customHeight="1"/>
    <row r="37" ht="16.95" customHeight="1"/>
    <row r="38" ht="16.95" customHeight="1"/>
    <row r="39" ht="16.95" customHeight="1"/>
    <row r="40" ht="16.95" customHeight="1"/>
    <row r="41" ht="16.95" customHeight="1"/>
    <row r="42" ht="16.95" customHeight="1"/>
    <row r="43" ht="16.95" customHeight="1"/>
    <row r="44" ht="16.95" customHeight="1"/>
    <row r="45" ht="16.95" customHeight="1"/>
    <row r="46" ht="16.95" customHeight="1"/>
    <row r="47" ht="16.95" customHeight="1"/>
    <row r="48" ht="16.95" customHeight="1"/>
    <row r="49" ht="16.95" customHeight="1"/>
    <row r="50" ht="16.95" customHeight="1"/>
    <row r="51" ht="16.95" customHeight="1"/>
    <row r="52" ht="16.95" customHeight="1"/>
    <row r="53" ht="16.95" customHeight="1"/>
    <row r="54" ht="16.95" customHeight="1"/>
    <row r="55" ht="16.95" customHeight="1"/>
    <row r="56" ht="16.95" customHeight="1"/>
    <row r="57" ht="16.95" customHeight="1"/>
    <row r="58" ht="16.95" customHeight="1"/>
    <row r="59" ht="16.95" customHeight="1"/>
    <row r="60" ht="16.95" customHeight="1"/>
    <row r="61" ht="16.95" customHeight="1"/>
    <row r="62" ht="16.95" customHeight="1"/>
    <row r="63" ht="16.95" customHeight="1"/>
    <row r="64" ht="16.95" customHeight="1"/>
    <row r="65" ht="16.95" customHeight="1"/>
    <row r="66" ht="16.95" customHeight="1"/>
    <row r="67" ht="16.95" customHeight="1"/>
    <row r="68" ht="16.95" customHeight="1"/>
    <row r="69" ht="16.95" customHeight="1"/>
    <row r="70" ht="16.95" customHeight="1"/>
    <row r="71" ht="16.95" customHeight="1"/>
    <row r="72" ht="16.95" customHeight="1"/>
    <row r="73" ht="16.95" customHeight="1"/>
    <row r="74" ht="16.95" customHeight="1"/>
    <row r="75" ht="16.95" customHeight="1"/>
    <row r="76" ht="16.95" customHeight="1"/>
    <row r="77" ht="16.95" customHeight="1"/>
    <row r="78" ht="16.95" customHeight="1"/>
    <row r="79" ht="16.95" customHeight="1"/>
    <row r="80" ht="16.95" customHeight="1"/>
    <row r="81" ht="16.95" customHeight="1"/>
  </sheetData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4A53D-9597-4F9E-A396-FDA2505A0893}">
  <dimension ref="A1:AH102"/>
  <sheetViews>
    <sheetView zoomScale="120" zoomScaleNormal="120" workbookViewId="0">
      <selection activeCell="AE18" sqref="AE18:AF19"/>
    </sheetView>
  </sheetViews>
  <sheetFormatPr defaultRowHeight="13.2"/>
  <cols>
    <col min="1" max="1" width="11.44140625" customWidth="1"/>
    <col min="2" max="2" width="1.21875" customWidth="1"/>
    <col min="3" max="4" width="2.21875" customWidth="1"/>
    <col min="5" max="6" width="1.21875" customWidth="1"/>
    <col min="7" max="7" width="3.33203125" customWidth="1"/>
    <col min="8" max="8" width="2.21875" customWidth="1"/>
    <col min="9" max="9" width="5.77734375" customWidth="1"/>
    <col min="10" max="10" width="4.6640625" customWidth="1"/>
    <col min="11" max="12" width="5.77734375" customWidth="1"/>
    <col min="13" max="13" width="17.33203125" customWidth="1"/>
    <col min="14" max="15" width="4.6640625" customWidth="1"/>
    <col min="16" max="16" width="1.21875" customWidth="1"/>
    <col min="17" max="17" width="2.21875" customWidth="1"/>
    <col min="18" max="18" width="5.77734375" customWidth="1"/>
    <col min="19" max="19" width="3.33203125" customWidth="1"/>
    <col min="20" max="20" width="5.77734375" customWidth="1"/>
    <col min="21" max="21" width="3.33203125" customWidth="1"/>
    <col min="22" max="22" width="6.77734375" customWidth="1"/>
    <col min="23" max="23" width="2.21875" customWidth="1"/>
    <col min="24" max="24" width="6.77734375" customWidth="1"/>
    <col min="25" max="26" width="2.21875" customWidth="1"/>
    <col min="27" max="27" width="4.6640625" customWidth="1"/>
    <col min="28" max="28" width="2.21875" customWidth="1"/>
    <col min="29" max="29" width="5.77734375" customWidth="1"/>
    <col min="30" max="30" width="2.21875" customWidth="1"/>
    <col min="31" max="31" width="1.21875" customWidth="1"/>
    <col min="32" max="32" width="23.33203125" customWidth="1"/>
    <col min="33" max="33" width="15.21875" customWidth="1"/>
    <col min="34" max="34" width="6.77734375" customWidth="1"/>
  </cols>
  <sheetData>
    <row r="1" spans="1:33" ht="39.6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1"/>
    </row>
    <row r="2" spans="1:33" ht="8.1" customHeight="1">
      <c r="A2" s="80" t="s">
        <v>212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2"/>
      <c r="O2" s="89"/>
      <c r="P2" s="90"/>
      <c r="Q2" s="90"/>
      <c r="R2" s="90"/>
      <c r="S2" s="90"/>
      <c r="T2" s="90"/>
      <c r="U2" s="91"/>
      <c r="V2" s="95" t="s">
        <v>213</v>
      </c>
      <c r="W2" s="96"/>
      <c r="X2" s="96"/>
      <c r="Y2" s="96"/>
      <c r="Z2" s="96"/>
      <c r="AA2" s="96"/>
      <c r="AB2" s="96"/>
      <c r="AC2" s="96"/>
      <c r="AD2" s="97"/>
      <c r="AE2" s="98"/>
      <c r="AF2" s="99"/>
      <c r="AG2" s="2"/>
    </row>
    <row r="3" spans="1:33" ht="7.05" customHeight="1">
      <c r="A3" s="83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5"/>
      <c r="O3" s="92"/>
      <c r="P3" s="93"/>
      <c r="Q3" s="93"/>
      <c r="R3" s="93"/>
      <c r="S3" s="93"/>
      <c r="T3" s="93"/>
      <c r="U3" s="94"/>
      <c r="V3" s="104" t="s">
        <v>214</v>
      </c>
      <c r="W3" s="105"/>
      <c r="X3" s="105"/>
      <c r="Y3" s="105"/>
      <c r="Z3" s="105"/>
      <c r="AA3" s="105"/>
      <c r="AB3" s="106"/>
      <c r="AC3" s="98" t="s">
        <v>215</v>
      </c>
      <c r="AD3" s="99"/>
      <c r="AE3" s="100"/>
      <c r="AF3" s="101"/>
      <c r="AG3" s="3"/>
    </row>
    <row r="4" spans="1:33" ht="6.75" customHeight="1">
      <c r="A4" s="86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8"/>
      <c r="O4" s="107" t="s">
        <v>216</v>
      </c>
      <c r="P4" s="108"/>
      <c r="Q4" s="108"/>
      <c r="R4" s="108"/>
      <c r="S4" s="109"/>
      <c r="T4" s="110"/>
      <c r="U4" s="111"/>
      <c r="V4" s="112" t="s">
        <v>217</v>
      </c>
      <c r="W4" s="113"/>
      <c r="X4" s="112" t="s">
        <v>218</v>
      </c>
      <c r="Y4" s="113"/>
      <c r="Z4" s="98" t="s">
        <v>219</v>
      </c>
      <c r="AA4" s="118"/>
      <c r="AB4" s="99"/>
      <c r="AC4" s="100"/>
      <c r="AD4" s="101"/>
      <c r="AE4" s="102"/>
      <c r="AF4" s="103"/>
      <c r="AG4" s="3"/>
    </row>
    <row r="5" spans="1:33" ht="7.05" customHeight="1">
      <c r="A5" s="120" t="s">
        <v>220</v>
      </c>
      <c r="B5" s="121"/>
      <c r="C5" s="122" t="s">
        <v>221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4"/>
      <c r="O5" s="125" t="s">
        <v>222</v>
      </c>
      <c r="P5" s="126"/>
      <c r="Q5" s="127"/>
      <c r="R5" s="120" t="s">
        <v>223</v>
      </c>
      <c r="S5" s="121"/>
      <c r="T5" s="128" t="s">
        <v>224</v>
      </c>
      <c r="U5" s="129"/>
      <c r="V5" s="114"/>
      <c r="W5" s="115"/>
      <c r="X5" s="114"/>
      <c r="Y5" s="115"/>
      <c r="Z5" s="102"/>
      <c r="AA5" s="119"/>
      <c r="AB5" s="103"/>
      <c r="AC5" s="102"/>
      <c r="AD5" s="103"/>
      <c r="AE5" s="116" t="s">
        <v>225</v>
      </c>
      <c r="AF5" s="117"/>
      <c r="AG5" s="3"/>
    </row>
    <row r="6" spans="1:33" ht="10.050000000000001" customHeight="1">
      <c r="A6" s="130" t="s">
        <v>226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2"/>
      <c r="AG6" s="3"/>
    </row>
    <row r="7" spans="1:33" ht="9" customHeight="1">
      <c r="A7" s="133" t="s">
        <v>227</v>
      </c>
      <c r="B7" s="134"/>
      <c r="C7" s="133" t="s">
        <v>228</v>
      </c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4"/>
      <c r="O7" s="133" t="s">
        <v>229</v>
      </c>
      <c r="P7" s="135"/>
      <c r="Q7" s="134"/>
      <c r="R7" s="133" t="s">
        <v>230</v>
      </c>
      <c r="S7" s="134"/>
      <c r="T7" s="136" t="s">
        <v>231</v>
      </c>
      <c r="U7" s="137"/>
      <c r="V7" s="138">
        <v>320</v>
      </c>
      <c r="W7" s="139"/>
      <c r="X7" s="140"/>
      <c r="Y7" s="141"/>
      <c r="Z7" s="138">
        <v>520</v>
      </c>
      <c r="AA7" s="142"/>
      <c r="AB7" s="139"/>
      <c r="AC7" s="143" t="s">
        <v>232</v>
      </c>
      <c r="AD7" s="144"/>
      <c r="AE7" s="145" t="s">
        <v>233</v>
      </c>
      <c r="AF7" s="146"/>
      <c r="AG7" s="3"/>
    </row>
    <row r="8" spans="1:33" ht="9" customHeight="1">
      <c r="A8" s="133" t="s">
        <v>234</v>
      </c>
      <c r="B8" s="134"/>
      <c r="C8" s="133" t="s">
        <v>235</v>
      </c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4"/>
      <c r="O8" s="133" t="s">
        <v>229</v>
      </c>
      <c r="P8" s="135"/>
      <c r="Q8" s="134"/>
      <c r="R8" s="133" t="s">
        <v>236</v>
      </c>
      <c r="S8" s="134"/>
      <c r="T8" s="136" t="s">
        <v>231</v>
      </c>
      <c r="U8" s="137"/>
      <c r="V8" s="138">
        <v>320</v>
      </c>
      <c r="W8" s="139"/>
      <c r="X8" s="140"/>
      <c r="Y8" s="141"/>
      <c r="Z8" s="138">
        <v>520</v>
      </c>
      <c r="AA8" s="142"/>
      <c r="AB8" s="139"/>
      <c r="AC8" s="140"/>
      <c r="AD8" s="141"/>
      <c r="AE8" s="145" t="s">
        <v>237</v>
      </c>
      <c r="AF8" s="146"/>
      <c r="AG8" s="3"/>
    </row>
    <row r="9" spans="1:33" ht="8.25" customHeight="1">
      <c r="A9" s="133" t="s">
        <v>238</v>
      </c>
      <c r="B9" s="134"/>
      <c r="C9" s="133" t="s">
        <v>239</v>
      </c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4"/>
      <c r="O9" s="133" t="s">
        <v>240</v>
      </c>
      <c r="P9" s="135"/>
      <c r="Q9" s="134"/>
      <c r="R9" s="140"/>
      <c r="S9" s="141"/>
      <c r="T9" s="147" t="s">
        <v>241</v>
      </c>
      <c r="U9" s="148"/>
      <c r="V9" s="138">
        <v>320</v>
      </c>
      <c r="W9" s="139"/>
      <c r="X9" s="140"/>
      <c r="Y9" s="141"/>
      <c r="Z9" s="138">
        <v>520</v>
      </c>
      <c r="AA9" s="142"/>
      <c r="AB9" s="139"/>
      <c r="AC9" s="140"/>
      <c r="AD9" s="141"/>
      <c r="AE9" s="145" t="s">
        <v>242</v>
      </c>
      <c r="AF9" s="146"/>
      <c r="AG9" s="3"/>
    </row>
    <row r="10" spans="1:33" ht="9" customHeight="1">
      <c r="A10" s="133" t="s">
        <v>238</v>
      </c>
      <c r="B10" s="134"/>
      <c r="C10" s="133" t="s">
        <v>243</v>
      </c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4"/>
      <c r="O10" s="133" t="s">
        <v>244</v>
      </c>
      <c r="P10" s="135"/>
      <c r="Q10" s="134"/>
      <c r="R10" s="140"/>
      <c r="S10" s="141"/>
      <c r="T10" s="147" t="s">
        <v>241</v>
      </c>
      <c r="U10" s="148"/>
      <c r="V10" s="138">
        <v>320</v>
      </c>
      <c r="W10" s="139"/>
      <c r="X10" s="140"/>
      <c r="Y10" s="141"/>
      <c r="Z10" s="138">
        <v>520</v>
      </c>
      <c r="AA10" s="142"/>
      <c r="AB10" s="139"/>
      <c r="AC10" s="140"/>
      <c r="AD10" s="141"/>
      <c r="AE10" s="140"/>
      <c r="AF10" s="141"/>
      <c r="AG10" s="3"/>
    </row>
    <row r="11" spans="1:33" ht="8.1" customHeight="1">
      <c r="A11" s="133" t="s">
        <v>245</v>
      </c>
      <c r="B11" s="134"/>
      <c r="C11" s="133" t="s">
        <v>246</v>
      </c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4"/>
      <c r="O11" s="133" t="s">
        <v>229</v>
      </c>
      <c r="P11" s="135"/>
      <c r="Q11" s="134"/>
      <c r="R11" s="133" t="s">
        <v>236</v>
      </c>
      <c r="S11" s="134"/>
      <c r="T11" s="136" t="s">
        <v>231</v>
      </c>
      <c r="U11" s="137"/>
      <c r="V11" s="138">
        <v>320</v>
      </c>
      <c r="W11" s="139"/>
      <c r="X11" s="140"/>
      <c r="Y11" s="141"/>
      <c r="Z11" s="138">
        <v>520</v>
      </c>
      <c r="AA11" s="142"/>
      <c r="AB11" s="139"/>
      <c r="AC11" s="136" t="s">
        <v>232</v>
      </c>
      <c r="AD11" s="137"/>
      <c r="AE11" s="149" t="s">
        <v>247</v>
      </c>
      <c r="AF11" s="150"/>
      <c r="AG11" s="3"/>
    </row>
    <row r="12" spans="1:33" ht="9" customHeight="1">
      <c r="A12" s="133" t="s">
        <v>248</v>
      </c>
      <c r="B12" s="134"/>
      <c r="C12" s="133" t="s">
        <v>249</v>
      </c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4"/>
      <c r="O12" s="133" t="s">
        <v>229</v>
      </c>
      <c r="P12" s="135"/>
      <c r="Q12" s="134"/>
      <c r="R12" s="133" t="s">
        <v>236</v>
      </c>
      <c r="S12" s="134"/>
      <c r="T12" s="136" t="s">
        <v>231</v>
      </c>
      <c r="U12" s="137"/>
      <c r="V12" s="138">
        <v>320</v>
      </c>
      <c r="W12" s="139"/>
      <c r="X12" s="140"/>
      <c r="Y12" s="141"/>
      <c r="Z12" s="138">
        <v>520</v>
      </c>
      <c r="AA12" s="142"/>
      <c r="AB12" s="139"/>
      <c r="AC12" s="136" t="s">
        <v>232</v>
      </c>
      <c r="AD12" s="137"/>
      <c r="AE12" s="151"/>
      <c r="AF12" s="152"/>
      <c r="AG12" s="3"/>
    </row>
    <row r="13" spans="1:33" ht="8.1" customHeight="1">
      <c r="A13" s="133" t="s">
        <v>248</v>
      </c>
      <c r="B13" s="134"/>
      <c r="C13" s="133" t="s">
        <v>250</v>
      </c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4"/>
      <c r="O13" s="133" t="s">
        <v>251</v>
      </c>
      <c r="P13" s="135"/>
      <c r="Q13" s="134"/>
      <c r="R13" s="140"/>
      <c r="S13" s="141"/>
      <c r="T13" s="155" t="s">
        <v>252</v>
      </c>
      <c r="U13" s="156"/>
      <c r="V13" s="138">
        <v>320</v>
      </c>
      <c r="W13" s="139"/>
      <c r="X13" s="140"/>
      <c r="Y13" s="141"/>
      <c r="Z13" s="138">
        <v>520</v>
      </c>
      <c r="AA13" s="142"/>
      <c r="AB13" s="139"/>
      <c r="AC13" s="138">
        <v>240</v>
      </c>
      <c r="AD13" s="139"/>
      <c r="AE13" s="153"/>
      <c r="AF13" s="154"/>
      <c r="AG13" s="3"/>
    </row>
    <row r="14" spans="1:33" ht="9" customHeight="1">
      <c r="A14" s="133" t="s">
        <v>253</v>
      </c>
      <c r="B14" s="134"/>
      <c r="C14" s="133" t="s">
        <v>254</v>
      </c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4"/>
      <c r="O14" s="133" t="s">
        <v>255</v>
      </c>
      <c r="P14" s="135"/>
      <c r="Q14" s="134"/>
      <c r="R14" s="133" t="s">
        <v>256</v>
      </c>
      <c r="S14" s="134"/>
      <c r="T14" s="136" t="s">
        <v>231</v>
      </c>
      <c r="U14" s="137"/>
      <c r="V14" s="138">
        <v>320</v>
      </c>
      <c r="W14" s="139"/>
      <c r="X14" s="140"/>
      <c r="Y14" s="141"/>
      <c r="Z14" s="138">
        <v>520</v>
      </c>
      <c r="AA14" s="142"/>
      <c r="AB14" s="139"/>
      <c r="AC14" s="138">
        <v>322</v>
      </c>
      <c r="AD14" s="139"/>
      <c r="AE14" s="145" t="s">
        <v>257</v>
      </c>
      <c r="AF14" s="146"/>
      <c r="AG14" s="3"/>
    </row>
    <row r="15" spans="1:33" ht="8.25" customHeight="1">
      <c r="A15" s="133" t="s">
        <v>258</v>
      </c>
      <c r="B15" s="134"/>
      <c r="C15" s="133" t="s">
        <v>259</v>
      </c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4"/>
      <c r="O15" s="133" t="s">
        <v>229</v>
      </c>
      <c r="P15" s="135"/>
      <c r="Q15" s="134"/>
      <c r="R15" s="133" t="s">
        <v>236</v>
      </c>
      <c r="S15" s="134"/>
      <c r="T15" s="136" t="s">
        <v>231</v>
      </c>
      <c r="U15" s="137"/>
      <c r="V15" s="138">
        <v>320</v>
      </c>
      <c r="W15" s="139"/>
      <c r="X15" s="140"/>
      <c r="Y15" s="141"/>
      <c r="Z15" s="138">
        <v>520</v>
      </c>
      <c r="AA15" s="142"/>
      <c r="AB15" s="139"/>
      <c r="AC15" s="136" t="s">
        <v>232</v>
      </c>
      <c r="AD15" s="137"/>
      <c r="AE15" s="145" t="s">
        <v>260</v>
      </c>
      <c r="AF15" s="146"/>
      <c r="AG15" s="3"/>
    </row>
    <row r="16" spans="1:33" ht="9" customHeight="1">
      <c r="A16" s="133" t="s">
        <v>261</v>
      </c>
      <c r="B16" s="134"/>
      <c r="C16" s="133" t="s">
        <v>262</v>
      </c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4"/>
      <c r="O16" s="133" t="s">
        <v>229</v>
      </c>
      <c r="P16" s="135"/>
      <c r="Q16" s="134"/>
      <c r="R16" s="133" t="s">
        <v>236</v>
      </c>
      <c r="S16" s="134"/>
      <c r="T16" s="136" t="s">
        <v>231</v>
      </c>
      <c r="U16" s="137"/>
      <c r="V16" s="138">
        <v>320</v>
      </c>
      <c r="W16" s="139"/>
      <c r="X16" s="140"/>
      <c r="Y16" s="141"/>
      <c r="Z16" s="138">
        <v>520</v>
      </c>
      <c r="AA16" s="142"/>
      <c r="AB16" s="139"/>
      <c r="AC16" s="136" t="s">
        <v>232</v>
      </c>
      <c r="AD16" s="137"/>
      <c r="AE16" s="145" t="s">
        <v>263</v>
      </c>
      <c r="AF16" s="146"/>
      <c r="AG16" s="3"/>
    </row>
    <row r="17" spans="1:33" ht="8.1" customHeight="1">
      <c r="A17" s="133" t="s">
        <v>264</v>
      </c>
      <c r="B17" s="134"/>
      <c r="C17" s="133" t="s">
        <v>265</v>
      </c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4"/>
      <c r="O17" s="133" t="s">
        <v>229</v>
      </c>
      <c r="P17" s="135"/>
      <c r="Q17" s="134"/>
      <c r="R17" s="133" t="s">
        <v>236</v>
      </c>
      <c r="S17" s="134"/>
      <c r="T17" s="136" t="s">
        <v>231</v>
      </c>
      <c r="U17" s="137"/>
      <c r="V17" s="138">
        <v>320</v>
      </c>
      <c r="W17" s="139"/>
      <c r="X17" s="140"/>
      <c r="Y17" s="141"/>
      <c r="Z17" s="138">
        <v>520</v>
      </c>
      <c r="AA17" s="142"/>
      <c r="AB17" s="139"/>
      <c r="AC17" s="136" t="s">
        <v>232</v>
      </c>
      <c r="AD17" s="137"/>
      <c r="AE17" s="140"/>
      <c r="AF17" s="141"/>
      <c r="AG17" s="3"/>
    </row>
    <row r="18" spans="1:33" ht="9" customHeight="1">
      <c r="A18" s="133" t="s">
        <v>266</v>
      </c>
      <c r="B18" s="134"/>
      <c r="C18" s="133" t="s">
        <v>267</v>
      </c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4"/>
      <c r="O18" s="133" t="s">
        <v>229</v>
      </c>
      <c r="P18" s="135"/>
      <c r="Q18" s="134"/>
      <c r="R18" s="133" t="s">
        <v>236</v>
      </c>
      <c r="S18" s="134"/>
      <c r="T18" s="136" t="s">
        <v>231</v>
      </c>
      <c r="U18" s="137"/>
      <c r="V18" s="138">
        <v>320</v>
      </c>
      <c r="W18" s="139"/>
      <c r="X18" s="140"/>
      <c r="Y18" s="141"/>
      <c r="Z18" s="138">
        <v>520</v>
      </c>
      <c r="AA18" s="142"/>
      <c r="AB18" s="139"/>
      <c r="AC18" s="136" t="s">
        <v>232</v>
      </c>
      <c r="AD18" s="137"/>
      <c r="AE18" s="157" t="s">
        <v>268</v>
      </c>
      <c r="AF18" s="158"/>
      <c r="AG18" s="3"/>
    </row>
    <row r="19" spans="1:33" ht="8.1" customHeight="1">
      <c r="A19" s="133" t="s">
        <v>266</v>
      </c>
      <c r="B19" s="134"/>
      <c r="C19" s="133" t="s">
        <v>269</v>
      </c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4"/>
      <c r="O19" s="133" t="s">
        <v>270</v>
      </c>
      <c r="P19" s="135"/>
      <c r="Q19" s="134"/>
      <c r="R19" s="140"/>
      <c r="S19" s="141"/>
      <c r="T19" s="136" t="s">
        <v>231</v>
      </c>
      <c r="U19" s="137"/>
      <c r="V19" s="138">
        <v>320</v>
      </c>
      <c r="W19" s="139"/>
      <c r="X19" s="140"/>
      <c r="Y19" s="141"/>
      <c r="Z19" s="138">
        <v>520</v>
      </c>
      <c r="AA19" s="142"/>
      <c r="AB19" s="139"/>
      <c r="AC19" s="136" t="s">
        <v>232</v>
      </c>
      <c r="AD19" s="137"/>
      <c r="AE19" s="159"/>
      <c r="AF19" s="160"/>
      <c r="AG19" s="3"/>
    </row>
    <row r="20" spans="1:33" ht="9" customHeight="1">
      <c r="A20" s="133" t="s">
        <v>271</v>
      </c>
      <c r="B20" s="134"/>
      <c r="C20" s="133" t="s">
        <v>272</v>
      </c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4"/>
      <c r="O20" s="133" t="s">
        <v>255</v>
      </c>
      <c r="P20" s="135"/>
      <c r="Q20" s="134"/>
      <c r="R20" s="133" t="s">
        <v>256</v>
      </c>
      <c r="S20" s="134"/>
      <c r="T20" s="136" t="s">
        <v>231</v>
      </c>
      <c r="U20" s="137"/>
      <c r="V20" s="138">
        <v>320</v>
      </c>
      <c r="W20" s="139"/>
      <c r="X20" s="140"/>
      <c r="Y20" s="141"/>
      <c r="Z20" s="138">
        <v>520</v>
      </c>
      <c r="AA20" s="142"/>
      <c r="AB20" s="139"/>
      <c r="AC20" s="138">
        <v>322</v>
      </c>
      <c r="AD20" s="139"/>
      <c r="AE20" s="145" t="s">
        <v>273</v>
      </c>
      <c r="AF20" s="146"/>
      <c r="AG20" s="3"/>
    </row>
    <row r="21" spans="1:33" ht="8.25" customHeight="1">
      <c r="A21" s="133" t="s">
        <v>274</v>
      </c>
      <c r="B21" s="134"/>
      <c r="C21" s="133" t="s">
        <v>275</v>
      </c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4"/>
      <c r="O21" s="133" t="s">
        <v>255</v>
      </c>
      <c r="P21" s="135"/>
      <c r="Q21" s="134"/>
      <c r="R21" s="133" t="s">
        <v>256</v>
      </c>
      <c r="S21" s="134"/>
      <c r="T21" s="136" t="s">
        <v>231</v>
      </c>
      <c r="U21" s="137"/>
      <c r="V21" s="138">
        <v>320</v>
      </c>
      <c r="W21" s="139"/>
      <c r="X21" s="140"/>
      <c r="Y21" s="141"/>
      <c r="Z21" s="138">
        <v>520</v>
      </c>
      <c r="AA21" s="142"/>
      <c r="AB21" s="139"/>
      <c r="AC21" s="138">
        <v>322</v>
      </c>
      <c r="AD21" s="139"/>
      <c r="AE21" s="145" t="s">
        <v>276</v>
      </c>
      <c r="AF21" s="146"/>
      <c r="AG21" s="3"/>
    </row>
    <row r="22" spans="1:33" ht="9" customHeight="1">
      <c r="A22" s="133" t="s">
        <v>277</v>
      </c>
      <c r="B22" s="134"/>
      <c r="C22" s="133" t="s">
        <v>278</v>
      </c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4"/>
      <c r="O22" s="133" t="s">
        <v>279</v>
      </c>
      <c r="P22" s="135"/>
      <c r="Q22" s="134"/>
      <c r="R22" s="140"/>
      <c r="S22" s="141"/>
      <c r="T22" s="136" t="s">
        <v>280</v>
      </c>
      <c r="U22" s="137"/>
      <c r="V22" s="138">
        <v>320</v>
      </c>
      <c r="W22" s="139"/>
      <c r="X22" s="140"/>
      <c r="Y22" s="141"/>
      <c r="Z22" s="138">
        <v>520</v>
      </c>
      <c r="AA22" s="142"/>
      <c r="AB22" s="139"/>
      <c r="AC22" s="136" t="s">
        <v>281</v>
      </c>
      <c r="AD22" s="137"/>
      <c r="AE22" s="149" t="s">
        <v>282</v>
      </c>
      <c r="AF22" s="150"/>
      <c r="AG22" s="3"/>
    </row>
    <row r="23" spans="1:33" ht="8.1" customHeight="1">
      <c r="A23" s="133" t="s">
        <v>277</v>
      </c>
      <c r="B23" s="134"/>
      <c r="C23" s="133" t="s">
        <v>283</v>
      </c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4"/>
      <c r="O23" s="133" t="s">
        <v>255</v>
      </c>
      <c r="P23" s="135"/>
      <c r="Q23" s="134"/>
      <c r="R23" s="133" t="s">
        <v>256</v>
      </c>
      <c r="S23" s="134"/>
      <c r="T23" s="136" t="s">
        <v>231</v>
      </c>
      <c r="U23" s="137"/>
      <c r="V23" s="138">
        <v>320</v>
      </c>
      <c r="W23" s="139"/>
      <c r="X23" s="140"/>
      <c r="Y23" s="141"/>
      <c r="Z23" s="138">
        <v>520</v>
      </c>
      <c r="AA23" s="142"/>
      <c r="AB23" s="139"/>
      <c r="AC23" s="138">
        <v>322</v>
      </c>
      <c r="AD23" s="139"/>
      <c r="AE23" s="151"/>
      <c r="AF23" s="152"/>
      <c r="AG23" s="3"/>
    </row>
    <row r="24" spans="1:33" ht="9" customHeight="1">
      <c r="A24" s="133" t="s">
        <v>277</v>
      </c>
      <c r="B24" s="134"/>
      <c r="C24" s="133" t="s">
        <v>284</v>
      </c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4"/>
      <c r="O24" s="161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3"/>
      <c r="AE24" s="151"/>
      <c r="AF24" s="152"/>
      <c r="AG24" s="3"/>
    </row>
    <row r="25" spans="1:33" ht="8.1" customHeight="1">
      <c r="A25" s="133" t="s">
        <v>277</v>
      </c>
      <c r="B25" s="134"/>
      <c r="C25" s="167" t="s">
        <v>285</v>
      </c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9"/>
      <c r="O25" s="164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6"/>
      <c r="AE25" s="151"/>
      <c r="AF25" s="152"/>
      <c r="AG25" s="3"/>
    </row>
    <row r="26" spans="1:33" ht="9" customHeight="1">
      <c r="A26" s="133" t="s">
        <v>277</v>
      </c>
      <c r="B26" s="134"/>
      <c r="C26" s="167" t="s">
        <v>286</v>
      </c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9"/>
      <c r="O26" s="133" t="s">
        <v>287</v>
      </c>
      <c r="P26" s="135"/>
      <c r="Q26" s="134"/>
      <c r="R26" s="133" t="s">
        <v>288</v>
      </c>
      <c r="S26" s="134"/>
      <c r="T26" s="136" t="s">
        <v>231</v>
      </c>
      <c r="U26" s="137"/>
      <c r="V26" s="138">
        <v>320</v>
      </c>
      <c r="W26" s="139"/>
      <c r="X26" s="140"/>
      <c r="Y26" s="141"/>
      <c r="Z26" s="138">
        <v>520</v>
      </c>
      <c r="AA26" s="142"/>
      <c r="AB26" s="139"/>
      <c r="AC26" s="136" t="s">
        <v>289</v>
      </c>
      <c r="AD26" s="137"/>
      <c r="AE26" s="151"/>
      <c r="AF26" s="152"/>
      <c r="AG26" s="3"/>
    </row>
    <row r="27" spans="1:33" ht="8.1" customHeight="1">
      <c r="A27" s="133" t="s">
        <v>277</v>
      </c>
      <c r="B27" s="134"/>
      <c r="C27" s="167" t="s">
        <v>290</v>
      </c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9"/>
      <c r="O27" s="133" t="s">
        <v>255</v>
      </c>
      <c r="P27" s="135"/>
      <c r="Q27" s="134"/>
      <c r="R27" s="133" t="s">
        <v>256</v>
      </c>
      <c r="S27" s="134"/>
      <c r="T27" s="136" t="s">
        <v>231</v>
      </c>
      <c r="U27" s="137"/>
      <c r="V27" s="138">
        <v>320</v>
      </c>
      <c r="W27" s="139"/>
      <c r="X27" s="140"/>
      <c r="Y27" s="141"/>
      <c r="Z27" s="138">
        <v>520</v>
      </c>
      <c r="AA27" s="142"/>
      <c r="AB27" s="139"/>
      <c r="AC27" s="138">
        <v>322</v>
      </c>
      <c r="AD27" s="139"/>
      <c r="AE27" s="151"/>
      <c r="AF27" s="152"/>
      <c r="AG27" s="3"/>
    </row>
    <row r="28" spans="1:33" ht="9" customHeight="1">
      <c r="A28" s="133" t="s">
        <v>277</v>
      </c>
      <c r="B28" s="134"/>
      <c r="C28" s="167" t="s">
        <v>291</v>
      </c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9"/>
      <c r="O28" s="133" t="s">
        <v>229</v>
      </c>
      <c r="P28" s="135"/>
      <c r="Q28" s="134"/>
      <c r="R28" s="133" t="s">
        <v>236</v>
      </c>
      <c r="S28" s="134"/>
      <c r="T28" s="136" t="s">
        <v>231</v>
      </c>
      <c r="U28" s="137"/>
      <c r="V28" s="138">
        <v>320</v>
      </c>
      <c r="W28" s="139"/>
      <c r="X28" s="140"/>
      <c r="Y28" s="141"/>
      <c r="Z28" s="138">
        <v>520</v>
      </c>
      <c r="AA28" s="142"/>
      <c r="AB28" s="139"/>
      <c r="AC28" s="136" t="s">
        <v>292</v>
      </c>
      <c r="AD28" s="137"/>
      <c r="AE28" s="153"/>
      <c r="AF28" s="154"/>
      <c r="AG28" s="3"/>
    </row>
    <row r="29" spans="1:33" ht="8.25" customHeight="1">
      <c r="A29" s="133" t="s">
        <v>293</v>
      </c>
      <c r="B29" s="134"/>
      <c r="C29" s="133" t="s">
        <v>294</v>
      </c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4"/>
      <c r="O29" s="133" t="s">
        <v>229</v>
      </c>
      <c r="P29" s="135"/>
      <c r="Q29" s="134"/>
      <c r="R29" s="133" t="s">
        <v>236</v>
      </c>
      <c r="S29" s="134"/>
      <c r="T29" s="136" t="s">
        <v>231</v>
      </c>
      <c r="U29" s="137"/>
      <c r="V29" s="138">
        <v>320</v>
      </c>
      <c r="W29" s="139"/>
      <c r="X29" s="140"/>
      <c r="Y29" s="141"/>
      <c r="Z29" s="138">
        <v>520</v>
      </c>
      <c r="AA29" s="142"/>
      <c r="AB29" s="139"/>
      <c r="AC29" s="136" t="s">
        <v>232</v>
      </c>
      <c r="AD29" s="137"/>
      <c r="AE29" s="145" t="s">
        <v>295</v>
      </c>
      <c r="AF29" s="146"/>
      <c r="AG29" s="3"/>
    </row>
    <row r="30" spans="1:33" ht="9" customHeight="1">
      <c r="A30" s="133" t="s">
        <v>296</v>
      </c>
      <c r="B30" s="134"/>
      <c r="C30" s="133" t="s">
        <v>297</v>
      </c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4"/>
      <c r="O30" s="133" t="s">
        <v>229</v>
      </c>
      <c r="P30" s="135"/>
      <c r="Q30" s="134"/>
      <c r="R30" s="133" t="s">
        <v>236</v>
      </c>
      <c r="S30" s="134"/>
      <c r="T30" s="136" t="s">
        <v>231</v>
      </c>
      <c r="U30" s="137"/>
      <c r="V30" s="138">
        <v>320</v>
      </c>
      <c r="W30" s="139"/>
      <c r="X30" s="140"/>
      <c r="Y30" s="141"/>
      <c r="Z30" s="138">
        <v>520</v>
      </c>
      <c r="AA30" s="142"/>
      <c r="AB30" s="139"/>
      <c r="AC30" s="136" t="s">
        <v>232</v>
      </c>
      <c r="AD30" s="137"/>
      <c r="AE30" s="140"/>
      <c r="AF30" s="141"/>
      <c r="AG30" s="3"/>
    </row>
    <row r="31" spans="1:33" ht="9" customHeight="1">
      <c r="A31" s="133" t="s">
        <v>298</v>
      </c>
      <c r="B31" s="134"/>
      <c r="C31" s="133" t="s">
        <v>299</v>
      </c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4"/>
      <c r="O31" s="133" t="s">
        <v>229</v>
      </c>
      <c r="P31" s="135"/>
      <c r="Q31" s="134"/>
      <c r="R31" s="140"/>
      <c r="S31" s="141"/>
      <c r="T31" s="136" t="s">
        <v>231</v>
      </c>
      <c r="U31" s="137"/>
      <c r="V31" s="138">
        <v>320</v>
      </c>
      <c r="W31" s="139"/>
      <c r="X31" s="140"/>
      <c r="Y31" s="141"/>
      <c r="Z31" s="138">
        <v>520</v>
      </c>
      <c r="AA31" s="142"/>
      <c r="AB31" s="139"/>
      <c r="AC31" s="136" t="s">
        <v>232</v>
      </c>
      <c r="AD31" s="137"/>
      <c r="AE31" s="145" t="s">
        <v>300</v>
      </c>
      <c r="AF31" s="146"/>
      <c r="AG31" s="3"/>
    </row>
    <row r="32" spans="1:33" ht="8.25" customHeight="1">
      <c r="A32" s="133" t="s">
        <v>301</v>
      </c>
      <c r="B32" s="134"/>
      <c r="C32" s="133" t="s">
        <v>302</v>
      </c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4"/>
      <c r="O32" s="133" t="s">
        <v>303</v>
      </c>
      <c r="P32" s="135"/>
      <c r="Q32" s="134"/>
      <c r="R32" s="133" t="s">
        <v>304</v>
      </c>
      <c r="S32" s="134"/>
      <c r="T32" s="136" t="s">
        <v>231</v>
      </c>
      <c r="U32" s="137"/>
      <c r="V32" s="138">
        <v>320</v>
      </c>
      <c r="W32" s="139"/>
      <c r="X32" s="140"/>
      <c r="Y32" s="141"/>
      <c r="Z32" s="138">
        <v>520</v>
      </c>
      <c r="AA32" s="142"/>
      <c r="AB32" s="139"/>
      <c r="AC32" s="138">
        <v>197</v>
      </c>
      <c r="AD32" s="139"/>
      <c r="AE32" s="145" t="s">
        <v>305</v>
      </c>
      <c r="AF32" s="146"/>
      <c r="AG32" s="3"/>
    </row>
    <row r="33" spans="1:34" ht="9" customHeight="1">
      <c r="A33" s="133" t="s">
        <v>301</v>
      </c>
      <c r="B33" s="134"/>
      <c r="C33" s="133" t="s">
        <v>306</v>
      </c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4"/>
      <c r="O33" s="133" t="s">
        <v>229</v>
      </c>
      <c r="P33" s="135"/>
      <c r="Q33" s="134"/>
      <c r="R33" s="133" t="s">
        <v>236</v>
      </c>
      <c r="S33" s="134"/>
      <c r="T33" s="136" t="s">
        <v>231</v>
      </c>
      <c r="U33" s="137"/>
      <c r="V33" s="138">
        <v>320</v>
      </c>
      <c r="W33" s="139"/>
      <c r="X33" s="140"/>
      <c r="Y33" s="141"/>
      <c r="Z33" s="138">
        <v>520</v>
      </c>
      <c r="AA33" s="142"/>
      <c r="AB33" s="139"/>
      <c r="AC33" s="136" t="s">
        <v>232</v>
      </c>
      <c r="AD33" s="137"/>
      <c r="AE33" s="140"/>
      <c r="AF33" s="141"/>
      <c r="AG33" s="3"/>
    </row>
    <row r="34" spans="1:34" ht="8.25" customHeight="1">
      <c r="A34" s="133" t="s">
        <v>307</v>
      </c>
      <c r="B34" s="134"/>
      <c r="C34" s="133" t="s">
        <v>308</v>
      </c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4"/>
      <c r="O34" s="133" t="s">
        <v>255</v>
      </c>
      <c r="P34" s="135"/>
      <c r="Q34" s="134"/>
      <c r="R34" s="133" t="s">
        <v>256</v>
      </c>
      <c r="S34" s="134"/>
      <c r="T34" s="136" t="s">
        <v>231</v>
      </c>
      <c r="U34" s="137"/>
      <c r="V34" s="138">
        <v>320</v>
      </c>
      <c r="W34" s="139"/>
      <c r="X34" s="140"/>
      <c r="Y34" s="141"/>
      <c r="Z34" s="138">
        <v>520</v>
      </c>
      <c r="AA34" s="142"/>
      <c r="AB34" s="139"/>
      <c r="AC34" s="140"/>
      <c r="AD34" s="141"/>
      <c r="AE34" s="145" t="s">
        <v>309</v>
      </c>
      <c r="AF34" s="146"/>
      <c r="AG34" s="3"/>
    </row>
    <row r="35" spans="1:34" ht="9" customHeight="1">
      <c r="A35" s="133" t="s">
        <v>310</v>
      </c>
      <c r="B35" s="134"/>
      <c r="C35" s="133" t="s">
        <v>311</v>
      </c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4"/>
      <c r="O35" s="133" t="s">
        <v>229</v>
      </c>
      <c r="P35" s="135"/>
      <c r="Q35" s="134"/>
      <c r="R35" s="133" t="s">
        <v>236</v>
      </c>
      <c r="S35" s="134"/>
      <c r="T35" s="136" t="s">
        <v>231</v>
      </c>
      <c r="U35" s="137"/>
      <c r="V35" s="138">
        <v>320</v>
      </c>
      <c r="W35" s="139"/>
      <c r="X35" s="140"/>
      <c r="Y35" s="141"/>
      <c r="Z35" s="138">
        <v>520</v>
      </c>
      <c r="AA35" s="142"/>
      <c r="AB35" s="139"/>
      <c r="AC35" s="136" t="s">
        <v>232</v>
      </c>
      <c r="AD35" s="137"/>
      <c r="AE35" s="145" t="s">
        <v>312</v>
      </c>
      <c r="AF35" s="146"/>
      <c r="AG35" s="3"/>
    </row>
    <row r="36" spans="1:34" ht="8.25" customHeight="1">
      <c r="A36" s="133" t="s">
        <v>313</v>
      </c>
      <c r="B36" s="134"/>
      <c r="C36" s="133" t="s">
        <v>314</v>
      </c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4"/>
      <c r="O36" s="133" t="s">
        <v>229</v>
      </c>
      <c r="P36" s="135"/>
      <c r="Q36" s="134"/>
      <c r="R36" s="133" t="s">
        <v>229</v>
      </c>
      <c r="S36" s="134"/>
      <c r="T36" s="136" t="s">
        <v>231</v>
      </c>
      <c r="U36" s="137"/>
      <c r="V36" s="138">
        <v>320</v>
      </c>
      <c r="W36" s="139"/>
      <c r="X36" s="140"/>
      <c r="Y36" s="141"/>
      <c r="Z36" s="138">
        <v>520</v>
      </c>
      <c r="AA36" s="142"/>
      <c r="AB36" s="139"/>
      <c r="AC36" s="136" t="s">
        <v>232</v>
      </c>
      <c r="AD36" s="137"/>
      <c r="AE36" s="145" t="s">
        <v>315</v>
      </c>
      <c r="AF36" s="170"/>
      <c r="AG36" s="3"/>
    </row>
    <row r="37" spans="1:34" ht="9" customHeight="1">
      <c r="A37" s="133" t="s">
        <v>316</v>
      </c>
      <c r="B37" s="134"/>
      <c r="C37" s="133" t="s">
        <v>317</v>
      </c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4"/>
      <c r="O37" s="133" t="s">
        <v>318</v>
      </c>
      <c r="P37" s="135"/>
      <c r="Q37" s="134"/>
      <c r="R37" s="140"/>
      <c r="S37" s="141"/>
      <c r="T37" s="136" t="s">
        <v>231</v>
      </c>
      <c r="U37" s="137"/>
      <c r="V37" s="140"/>
      <c r="W37" s="141"/>
      <c r="X37" s="138">
        <v>420</v>
      </c>
      <c r="Y37" s="139"/>
      <c r="Z37" s="138">
        <v>520</v>
      </c>
      <c r="AA37" s="142"/>
      <c r="AB37" s="139"/>
      <c r="AC37" s="136" t="s">
        <v>319</v>
      </c>
      <c r="AD37" s="137"/>
      <c r="AE37" s="149" t="s">
        <v>320</v>
      </c>
      <c r="AF37" s="150"/>
      <c r="AG37" s="3"/>
    </row>
    <row r="38" spans="1:34" ht="8.1" customHeight="1">
      <c r="A38" s="133" t="s">
        <v>316</v>
      </c>
      <c r="B38" s="134"/>
      <c r="C38" s="133" t="s">
        <v>321</v>
      </c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4"/>
      <c r="O38" s="133" t="s">
        <v>322</v>
      </c>
      <c r="P38" s="135"/>
      <c r="Q38" s="135"/>
      <c r="R38" s="135"/>
      <c r="S38" s="134"/>
      <c r="T38" s="155" t="s">
        <v>323</v>
      </c>
      <c r="U38" s="156"/>
      <c r="V38" s="140"/>
      <c r="W38" s="141"/>
      <c r="X38" s="138">
        <v>420</v>
      </c>
      <c r="Y38" s="139"/>
      <c r="Z38" s="138">
        <v>520</v>
      </c>
      <c r="AA38" s="142"/>
      <c r="AB38" s="139"/>
      <c r="AC38" s="136" t="s">
        <v>324</v>
      </c>
      <c r="AD38" s="137"/>
      <c r="AE38" s="151"/>
      <c r="AF38" s="152"/>
      <c r="AG38" s="3"/>
    </row>
    <row r="39" spans="1:34" ht="9" customHeight="1">
      <c r="A39" s="133" t="s">
        <v>316</v>
      </c>
      <c r="B39" s="134"/>
      <c r="C39" s="133" t="s">
        <v>325</v>
      </c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4"/>
      <c r="O39" s="133" t="s">
        <v>229</v>
      </c>
      <c r="P39" s="135"/>
      <c r="Q39" s="134"/>
      <c r="R39" s="133" t="s">
        <v>236</v>
      </c>
      <c r="S39" s="134"/>
      <c r="T39" s="136" t="s">
        <v>231</v>
      </c>
      <c r="U39" s="137"/>
      <c r="V39" s="138">
        <v>320</v>
      </c>
      <c r="W39" s="139"/>
      <c r="X39" s="140"/>
      <c r="Y39" s="141"/>
      <c r="Z39" s="138">
        <v>520</v>
      </c>
      <c r="AA39" s="142"/>
      <c r="AB39" s="139"/>
      <c r="AC39" s="136" t="s">
        <v>292</v>
      </c>
      <c r="AD39" s="137"/>
      <c r="AE39" s="153"/>
      <c r="AF39" s="154"/>
      <c r="AG39" s="3"/>
    </row>
    <row r="40" spans="1:34" ht="8.25" customHeight="1">
      <c r="A40" s="133" t="s">
        <v>326</v>
      </c>
      <c r="B40" s="134"/>
      <c r="C40" s="133" t="s">
        <v>327</v>
      </c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4"/>
      <c r="O40" s="133" t="s">
        <v>255</v>
      </c>
      <c r="P40" s="135"/>
      <c r="Q40" s="134"/>
      <c r="R40" s="133" t="s">
        <v>256</v>
      </c>
      <c r="S40" s="134"/>
      <c r="T40" s="136" t="s">
        <v>231</v>
      </c>
      <c r="U40" s="137"/>
      <c r="V40" s="138">
        <v>320</v>
      </c>
      <c r="W40" s="139"/>
      <c r="X40" s="140"/>
      <c r="Y40" s="141"/>
      <c r="Z40" s="138">
        <v>520</v>
      </c>
      <c r="AA40" s="142"/>
      <c r="AB40" s="139"/>
      <c r="AC40" s="138">
        <v>461</v>
      </c>
      <c r="AD40" s="139"/>
      <c r="AE40" s="145" t="s">
        <v>328</v>
      </c>
      <c r="AF40" s="146"/>
      <c r="AG40" s="3"/>
    </row>
    <row r="41" spans="1:34" ht="9" customHeight="1">
      <c r="A41" s="133" t="s">
        <v>329</v>
      </c>
      <c r="B41" s="134"/>
      <c r="C41" s="133" t="s">
        <v>330</v>
      </c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4"/>
      <c r="O41" s="133" t="s">
        <v>229</v>
      </c>
      <c r="P41" s="135"/>
      <c r="Q41" s="134"/>
      <c r="R41" s="133" t="s">
        <v>236</v>
      </c>
      <c r="S41" s="134"/>
      <c r="T41" s="136" t="s">
        <v>231</v>
      </c>
      <c r="U41" s="137"/>
      <c r="V41" s="138">
        <v>320</v>
      </c>
      <c r="W41" s="139"/>
      <c r="X41" s="140"/>
      <c r="Y41" s="141"/>
      <c r="Z41" s="138">
        <v>520</v>
      </c>
      <c r="AA41" s="142"/>
      <c r="AB41" s="139"/>
      <c r="AC41" s="136" t="s">
        <v>232</v>
      </c>
      <c r="AD41" s="137"/>
      <c r="AE41" s="145" t="s">
        <v>331</v>
      </c>
      <c r="AF41" s="146"/>
      <c r="AG41" s="3"/>
    </row>
    <row r="42" spans="1:34" ht="8.5500000000000007" customHeight="1">
      <c r="A42" s="133" t="s">
        <v>332</v>
      </c>
      <c r="B42" s="134"/>
      <c r="C42" s="133" t="s">
        <v>333</v>
      </c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4"/>
      <c r="O42" s="133" t="s">
        <v>255</v>
      </c>
      <c r="P42" s="135"/>
      <c r="Q42" s="134"/>
      <c r="R42" s="133" t="s">
        <v>256</v>
      </c>
      <c r="S42" s="134"/>
      <c r="T42" s="136" t="s">
        <v>231</v>
      </c>
      <c r="U42" s="137"/>
      <c r="V42" s="138">
        <v>320</v>
      </c>
      <c r="W42" s="139"/>
      <c r="X42" s="140"/>
      <c r="Y42" s="141"/>
      <c r="Z42" s="138">
        <v>520</v>
      </c>
      <c r="AA42" s="142"/>
      <c r="AB42" s="139"/>
      <c r="AC42" s="138">
        <v>322</v>
      </c>
      <c r="AD42" s="139"/>
      <c r="AE42" s="140"/>
      <c r="AF42" s="141"/>
      <c r="AG42" s="3"/>
    </row>
    <row r="43" spans="1:34" ht="16.5" customHeight="1">
      <c r="A43" s="171" t="s">
        <v>334</v>
      </c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</row>
    <row r="44" spans="1:34" ht="9" customHeight="1">
      <c r="A44" s="133" t="s">
        <v>335</v>
      </c>
      <c r="B44" s="134"/>
      <c r="C44" s="133" t="s">
        <v>336</v>
      </c>
      <c r="D44" s="135"/>
      <c r="E44" s="135"/>
      <c r="F44" s="135"/>
      <c r="G44" s="135"/>
      <c r="H44" s="135"/>
      <c r="I44" s="135"/>
      <c r="J44" s="134"/>
      <c r="K44" s="140"/>
      <c r="L44" s="172"/>
      <c r="M44" s="172"/>
      <c r="N44" s="141"/>
      <c r="O44" s="133" t="s">
        <v>337</v>
      </c>
      <c r="P44" s="135"/>
      <c r="Q44" s="134"/>
      <c r="R44" s="140"/>
      <c r="S44" s="141"/>
      <c r="T44" s="136" t="s">
        <v>231</v>
      </c>
      <c r="U44" s="137"/>
      <c r="V44" s="138">
        <v>320</v>
      </c>
      <c r="W44" s="139"/>
      <c r="X44" s="138">
        <v>420</v>
      </c>
      <c r="Y44" s="139"/>
      <c r="Z44" s="138">
        <v>520</v>
      </c>
      <c r="AA44" s="142"/>
      <c r="AB44" s="139"/>
      <c r="AC44" s="140"/>
      <c r="AD44" s="141"/>
      <c r="AE44" s="173"/>
      <c r="AF44" s="173"/>
      <c r="AG44" s="3"/>
    </row>
    <row r="45" spans="1:34" ht="8.85" customHeight="1">
      <c r="A45" s="133" t="s">
        <v>335</v>
      </c>
      <c r="B45" s="134"/>
      <c r="C45" s="195" t="s">
        <v>338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7"/>
      <c r="O45" s="133" t="s">
        <v>339</v>
      </c>
      <c r="P45" s="135"/>
      <c r="Q45" s="134"/>
      <c r="R45" s="140"/>
      <c r="S45" s="141"/>
      <c r="T45" s="136" t="s">
        <v>231</v>
      </c>
      <c r="U45" s="137"/>
      <c r="V45" s="138">
        <v>320</v>
      </c>
      <c r="W45" s="139"/>
      <c r="X45" s="140"/>
      <c r="Y45" s="141"/>
      <c r="Z45" s="138">
        <v>520</v>
      </c>
      <c r="AA45" s="142"/>
      <c r="AB45" s="139"/>
      <c r="AC45" s="140"/>
      <c r="AD45" s="141"/>
      <c r="AE45" s="173"/>
      <c r="AF45" s="173"/>
      <c r="AG45" s="3"/>
    </row>
    <row r="46" spans="1:34" ht="38.25" customHeight="1">
      <c r="A46" s="79" t="s">
        <v>340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</row>
    <row r="47" spans="1:34" ht="8.25" customHeight="1">
      <c r="A47" s="174" t="s">
        <v>341</v>
      </c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6"/>
      <c r="N47" s="89"/>
      <c r="O47" s="90"/>
      <c r="P47" s="90"/>
      <c r="Q47" s="90"/>
      <c r="R47" s="90"/>
      <c r="S47" s="90"/>
      <c r="T47" s="91"/>
      <c r="U47" s="183" t="s">
        <v>342</v>
      </c>
      <c r="V47" s="184"/>
      <c r="W47" s="184"/>
      <c r="X47" s="184"/>
      <c r="Y47" s="184"/>
      <c r="Z47" s="184"/>
      <c r="AA47" s="184"/>
      <c r="AB47" s="184"/>
      <c r="AC47" s="185"/>
      <c r="AD47" s="186"/>
      <c r="AE47" s="186"/>
      <c r="AF47" s="186"/>
      <c r="AG47" s="186"/>
      <c r="AH47" s="186"/>
    </row>
    <row r="48" spans="1:34" ht="8.25" customHeight="1">
      <c r="A48" s="177"/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9"/>
      <c r="N48" s="92"/>
      <c r="O48" s="93"/>
      <c r="P48" s="93"/>
      <c r="Q48" s="93"/>
      <c r="R48" s="93"/>
      <c r="S48" s="93"/>
      <c r="T48" s="94"/>
      <c r="U48" s="187" t="s">
        <v>343</v>
      </c>
      <c r="V48" s="188"/>
      <c r="W48" s="188"/>
      <c r="X48" s="188"/>
      <c r="Y48" s="188"/>
      <c r="Z48" s="188"/>
      <c r="AA48" s="189"/>
      <c r="AB48" s="98" t="s">
        <v>344</v>
      </c>
      <c r="AC48" s="99"/>
      <c r="AD48" s="173"/>
      <c r="AE48" s="173"/>
      <c r="AF48" s="173"/>
      <c r="AG48" s="173"/>
      <c r="AH48" s="173"/>
    </row>
    <row r="49" spans="1:34" ht="8.25" customHeight="1">
      <c r="A49" s="180"/>
      <c r="B49" s="181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2"/>
      <c r="N49" s="201" t="s">
        <v>345</v>
      </c>
      <c r="O49" s="202"/>
      <c r="P49" s="202"/>
      <c r="Q49" s="202"/>
      <c r="R49" s="203"/>
      <c r="S49" s="110"/>
      <c r="T49" s="111"/>
      <c r="U49" s="112" t="s">
        <v>346</v>
      </c>
      <c r="V49" s="113"/>
      <c r="W49" s="112" t="s">
        <v>347</v>
      </c>
      <c r="X49" s="113"/>
      <c r="Y49" s="98" t="s">
        <v>348</v>
      </c>
      <c r="Z49" s="118"/>
      <c r="AA49" s="99"/>
      <c r="AB49" s="100"/>
      <c r="AC49" s="101"/>
      <c r="AD49" s="173"/>
      <c r="AE49" s="173"/>
      <c r="AF49" s="173"/>
      <c r="AG49" s="173"/>
      <c r="AH49" s="173"/>
    </row>
    <row r="50" spans="1:34" ht="8.25" customHeight="1">
      <c r="A50" s="4" t="s">
        <v>349</v>
      </c>
      <c r="B50" s="187" t="s">
        <v>350</v>
      </c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9"/>
      <c r="N50" s="190" t="s">
        <v>351</v>
      </c>
      <c r="O50" s="191"/>
      <c r="P50" s="192" t="s">
        <v>352</v>
      </c>
      <c r="Q50" s="193"/>
      <c r="R50" s="194"/>
      <c r="S50" s="187" t="s">
        <v>353</v>
      </c>
      <c r="T50" s="189"/>
      <c r="U50" s="114"/>
      <c r="V50" s="115"/>
      <c r="W50" s="114"/>
      <c r="X50" s="115"/>
      <c r="Y50" s="102"/>
      <c r="Z50" s="119"/>
      <c r="AA50" s="103"/>
      <c r="AB50" s="102"/>
      <c r="AC50" s="103"/>
      <c r="AD50" s="173"/>
      <c r="AE50" s="173"/>
      <c r="AF50" s="173"/>
      <c r="AG50" s="173"/>
      <c r="AH50" s="173"/>
    </row>
    <row r="51" spans="1:34" ht="10.050000000000001" customHeight="1">
      <c r="A51" s="198" t="s">
        <v>354</v>
      </c>
      <c r="B51" s="199"/>
      <c r="C51" s="199"/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200"/>
      <c r="AD51" s="173"/>
      <c r="AE51" s="173"/>
      <c r="AF51" s="173"/>
      <c r="AG51" s="173"/>
      <c r="AH51" s="173"/>
    </row>
    <row r="52" spans="1:34" ht="8.25" customHeight="1">
      <c r="A52" s="5" t="s">
        <v>355</v>
      </c>
      <c r="B52" s="204" t="s">
        <v>356</v>
      </c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6"/>
      <c r="N52" s="204" t="s">
        <v>357</v>
      </c>
      <c r="O52" s="206"/>
      <c r="P52" s="140"/>
      <c r="Q52" s="172"/>
      <c r="R52" s="141"/>
      <c r="S52" s="207" t="s">
        <v>358</v>
      </c>
      <c r="T52" s="208"/>
      <c r="U52" s="209">
        <v>320</v>
      </c>
      <c r="V52" s="210"/>
      <c r="W52" s="140"/>
      <c r="X52" s="141"/>
      <c r="Y52" s="140"/>
      <c r="Z52" s="172"/>
      <c r="AA52" s="141"/>
      <c r="AB52" s="140"/>
      <c r="AC52" s="141"/>
      <c r="AD52" s="173"/>
      <c r="AE52" s="173"/>
      <c r="AF52" s="173"/>
      <c r="AG52" s="173"/>
      <c r="AH52" s="173"/>
    </row>
    <row r="53" spans="1:34" ht="8.25" customHeight="1">
      <c r="A53" s="5" t="s">
        <v>359</v>
      </c>
      <c r="B53" s="204" t="s">
        <v>360</v>
      </c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6"/>
      <c r="N53" s="204" t="s">
        <v>361</v>
      </c>
      <c r="O53" s="206"/>
      <c r="P53" s="204" t="s">
        <v>362</v>
      </c>
      <c r="Q53" s="205"/>
      <c r="R53" s="206"/>
      <c r="S53" s="207" t="s">
        <v>358</v>
      </c>
      <c r="T53" s="208"/>
      <c r="U53" s="140"/>
      <c r="V53" s="141"/>
      <c r="W53" s="209">
        <v>420</v>
      </c>
      <c r="X53" s="210"/>
      <c r="Y53" s="209">
        <v>520</v>
      </c>
      <c r="Z53" s="211"/>
      <c r="AA53" s="210"/>
      <c r="AB53" s="140"/>
      <c r="AC53" s="141"/>
      <c r="AD53" s="173"/>
      <c r="AE53" s="173"/>
      <c r="AF53" s="173"/>
      <c r="AG53" s="173"/>
      <c r="AH53" s="173"/>
    </row>
    <row r="54" spans="1:34" ht="8.25" customHeight="1">
      <c r="A54" s="5" t="s">
        <v>363</v>
      </c>
      <c r="B54" s="204" t="s">
        <v>364</v>
      </c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6"/>
      <c r="N54" s="204" t="s">
        <v>365</v>
      </c>
      <c r="O54" s="206"/>
      <c r="P54" s="140"/>
      <c r="Q54" s="172"/>
      <c r="R54" s="141"/>
      <c r="S54" s="207" t="s">
        <v>366</v>
      </c>
      <c r="T54" s="208"/>
      <c r="U54" s="140"/>
      <c r="V54" s="141"/>
      <c r="W54" s="209">
        <v>420</v>
      </c>
      <c r="X54" s="210"/>
      <c r="Y54" s="209">
        <v>520</v>
      </c>
      <c r="Z54" s="211"/>
      <c r="AA54" s="210"/>
      <c r="AB54" s="140"/>
      <c r="AC54" s="141"/>
      <c r="AD54" s="173"/>
      <c r="AE54" s="173"/>
      <c r="AF54" s="173"/>
      <c r="AG54" s="173"/>
      <c r="AH54" s="173"/>
    </row>
    <row r="55" spans="1:34" ht="8.25" customHeight="1">
      <c r="A55" s="5" t="s">
        <v>367</v>
      </c>
      <c r="B55" s="204" t="s">
        <v>368</v>
      </c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6"/>
      <c r="N55" s="204" t="s">
        <v>369</v>
      </c>
      <c r="O55" s="206"/>
      <c r="P55" s="204" t="s">
        <v>370</v>
      </c>
      <c r="Q55" s="205"/>
      <c r="R55" s="206"/>
      <c r="S55" s="207" t="s">
        <v>371</v>
      </c>
      <c r="T55" s="208"/>
      <c r="U55" s="140"/>
      <c r="V55" s="141"/>
      <c r="W55" s="209">
        <v>420</v>
      </c>
      <c r="X55" s="210"/>
      <c r="Y55" s="209">
        <v>520</v>
      </c>
      <c r="Z55" s="211"/>
      <c r="AA55" s="210"/>
      <c r="AB55" s="140"/>
      <c r="AC55" s="141"/>
      <c r="AD55" s="173"/>
      <c r="AE55" s="173"/>
      <c r="AF55" s="173"/>
      <c r="AG55" s="173"/>
      <c r="AH55" s="173"/>
    </row>
    <row r="56" spans="1:34" ht="8.25" customHeight="1">
      <c r="A56" s="5" t="s">
        <v>372</v>
      </c>
      <c r="B56" s="204" t="s">
        <v>373</v>
      </c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6"/>
      <c r="N56" s="204" t="s">
        <v>374</v>
      </c>
      <c r="O56" s="206"/>
      <c r="P56" s="140"/>
      <c r="Q56" s="172"/>
      <c r="R56" s="141"/>
      <c r="S56" s="207" t="s">
        <v>358</v>
      </c>
      <c r="T56" s="208"/>
      <c r="U56" s="209">
        <v>320</v>
      </c>
      <c r="V56" s="210"/>
      <c r="W56" s="140"/>
      <c r="X56" s="141"/>
      <c r="Y56" s="209">
        <v>520</v>
      </c>
      <c r="Z56" s="211"/>
      <c r="AA56" s="210"/>
      <c r="AB56" s="209">
        <v>322</v>
      </c>
      <c r="AC56" s="210"/>
      <c r="AD56" s="173"/>
      <c r="AE56" s="173"/>
      <c r="AF56" s="173"/>
      <c r="AG56" s="173"/>
      <c r="AH56" s="173"/>
    </row>
    <row r="57" spans="1:34" ht="8.25" customHeight="1">
      <c r="A57" s="5" t="s">
        <v>375</v>
      </c>
      <c r="B57" s="204" t="s">
        <v>376</v>
      </c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6"/>
      <c r="N57" s="204" t="s">
        <v>377</v>
      </c>
      <c r="O57" s="206"/>
      <c r="P57" s="140"/>
      <c r="Q57" s="172"/>
      <c r="R57" s="141"/>
      <c r="S57" s="207" t="s">
        <v>378</v>
      </c>
      <c r="T57" s="208"/>
      <c r="U57" s="140"/>
      <c r="V57" s="141"/>
      <c r="W57" s="209">
        <v>420</v>
      </c>
      <c r="X57" s="210"/>
      <c r="Y57" s="209">
        <v>520</v>
      </c>
      <c r="Z57" s="211"/>
      <c r="AA57" s="210"/>
      <c r="AB57" s="140"/>
      <c r="AC57" s="141"/>
      <c r="AD57" s="173"/>
      <c r="AE57" s="173"/>
      <c r="AF57" s="173"/>
      <c r="AG57" s="173"/>
      <c r="AH57" s="173"/>
    </row>
    <row r="58" spans="1:34" ht="8.25" customHeight="1">
      <c r="A58" s="5" t="s">
        <v>379</v>
      </c>
      <c r="B58" s="204" t="s">
        <v>380</v>
      </c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6"/>
      <c r="N58" s="204" t="s">
        <v>381</v>
      </c>
      <c r="O58" s="206"/>
      <c r="P58" s="140"/>
      <c r="Q58" s="172"/>
      <c r="R58" s="141"/>
      <c r="S58" s="207" t="s">
        <v>378</v>
      </c>
      <c r="T58" s="208"/>
      <c r="U58" s="140"/>
      <c r="V58" s="141"/>
      <c r="W58" s="209">
        <v>420</v>
      </c>
      <c r="X58" s="210"/>
      <c r="Y58" s="209">
        <v>520</v>
      </c>
      <c r="Z58" s="211"/>
      <c r="AA58" s="210"/>
      <c r="AB58" s="209">
        <v>236</v>
      </c>
      <c r="AC58" s="210"/>
      <c r="AD58" s="173"/>
      <c r="AE58" s="173"/>
      <c r="AF58" s="173"/>
      <c r="AG58" s="173"/>
      <c r="AH58" s="173"/>
    </row>
    <row r="59" spans="1:34" ht="8.25" customHeight="1">
      <c r="A59" s="5" t="s">
        <v>382</v>
      </c>
      <c r="B59" s="204" t="s">
        <v>380</v>
      </c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6"/>
      <c r="N59" s="204" t="s">
        <v>357</v>
      </c>
      <c r="O59" s="206"/>
      <c r="P59" s="140"/>
      <c r="Q59" s="172"/>
      <c r="R59" s="141"/>
      <c r="S59" s="207" t="s">
        <v>358</v>
      </c>
      <c r="T59" s="208"/>
      <c r="U59" s="209">
        <v>320</v>
      </c>
      <c r="V59" s="210"/>
      <c r="W59" s="140"/>
      <c r="X59" s="141"/>
      <c r="Y59" s="209">
        <v>520</v>
      </c>
      <c r="Z59" s="211"/>
      <c r="AA59" s="210"/>
      <c r="AB59" s="207" t="s">
        <v>383</v>
      </c>
      <c r="AC59" s="208"/>
      <c r="AD59" s="173"/>
      <c r="AE59" s="173"/>
      <c r="AF59" s="173"/>
      <c r="AG59" s="173"/>
      <c r="AH59" s="173"/>
    </row>
    <row r="60" spans="1:34" ht="8.25" customHeight="1">
      <c r="A60" s="5" t="s">
        <v>384</v>
      </c>
      <c r="B60" s="204" t="s">
        <v>385</v>
      </c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6"/>
      <c r="N60" s="204" t="s">
        <v>374</v>
      </c>
      <c r="O60" s="206"/>
      <c r="P60" s="204" t="s">
        <v>386</v>
      </c>
      <c r="Q60" s="205"/>
      <c r="R60" s="206"/>
      <c r="S60" s="207" t="s">
        <v>358</v>
      </c>
      <c r="T60" s="208"/>
      <c r="U60" s="209">
        <v>320</v>
      </c>
      <c r="V60" s="210"/>
      <c r="W60" s="140"/>
      <c r="X60" s="141"/>
      <c r="Y60" s="209">
        <v>520</v>
      </c>
      <c r="Z60" s="211"/>
      <c r="AA60" s="210"/>
      <c r="AB60" s="209">
        <v>96</v>
      </c>
      <c r="AC60" s="210"/>
      <c r="AD60" s="173"/>
      <c r="AE60" s="173"/>
      <c r="AF60" s="173"/>
      <c r="AG60" s="173"/>
      <c r="AH60" s="173"/>
    </row>
    <row r="61" spans="1:34" ht="8.25" customHeight="1">
      <c r="A61" s="5" t="s">
        <v>387</v>
      </c>
      <c r="B61" s="204" t="s">
        <v>388</v>
      </c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6"/>
      <c r="N61" s="204" t="s">
        <v>374</v>
      </c>
      <c r="O61" s="206"/>
      <c r="P61" s="140"/>
      <c r="Q61" s="172"/>
      <c r="R61" s="141"/>
      <c r="S61" s="207" t="s">
        <v>358</v>
      </c>
      <c r="T61" s="208"/>
      <c r="U61" s="209">
        <v>320</v>
      </c>
      <c r="V61" s="210"/>
      <c r="W61" s="140"/>
      <c r="X61" s="141"/>
      <c r="Y61" s="209">
        <v>520</v>
      </c>
      <c r="Z61" s="211"/>
      <c r="AA61" s="210"/>
      <c r="AB61" s="209">
        <v>322</v>
      </c>
      <c r="AC61" s="210"/>
      <c r="AD61" s="173"/>
      <c r="AE61" s="173"/>
      <c r="AF61" s="173"/>
      <c r="AG61" s="173"/>
      <c r="AH61" s="173"/>
    </row>
    <row r="62" spans="1:34" ht="8.25" customHeight="1">
      <c r="A62" s="5" t="s">
        <v>389</v>
      </c>
      <c r="B62" s="204" t="s">
        <v>390</v>
      </c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6"/>
      <c r="N62" s="204" t="s">
        <v>391</v>
      </c>
      <c r="O62" s="206"/>
      <c r="P62" s="140"/>
      <c r="Q62" s="172"/>
      <c r="R62" s="141"/>
      <c r="S62" s="207" t="s">
        <v>392</v>
      </c>
      <c r="T62" s="208"/>
      <c r="U62" s="207" t="s">
        <v>393</v>
      </c>
      <c r="V62" s="208"/>
      <c r="W62" s="209">
        <v>420</v>
      </c>
      <c r="X62" s="210"/>
      <c r="Y62" s="140"/>
      <c r="Z62" s="172"/>
      <c r="AA62" s="141"/>
      <c r="AB62" s="140"/>
      <c r="AC62" s="141"/>
      <c r="AD62" s="173"/>
      <c r="AE62" s="173"/>
      <c r="AF62" s="173"/>
      <c r="AG62" s="173"/>
      <c r="AH62" s="173"/>
    </row>
    <row r="63" spans="1:34" ht="8.25" customHeight="1">
      <c r="A63" s="5" t="s">
        <v>389</v>
      </c>
      <c r="B63" s="204" t="s">
        <v>390</v>
      </c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6"/>
      <c r="N63" s="204" t="s">
        <v>394</v>
      </c>
      <c r="O63" s="206"/>
      <c r="P63" s="140"/>
      <c r="Q63" s="172"/>
      <c r="R63" s="141"/>
      <c r="S63" s="207" t="s">
        <v>392</v>
      </c>
      <c r="T63" s="208"/>
      <c r="U63" s="207" t="s">
        <v>395</v>
      </c>
      <c r="V63" s="208"/>
      <c r="W63" s="140"/>
      <c r="X63" s="141"/>
      <c r="Y63" s="140"/>
      <c r="Z63" s="172"/>
      <c r="AA63" s="141"/>
      <c r="AB63" s="140"/>
      <c r="AC63" s="141"/>
      <c r="AD63" s="173"/>
      <c r="AE63" s="173"/>
      <c r="AF63" s="173"/>
      <c r="AG63" s="173"/>
      <c r="AH63" s="173"/>
    </row>
    <row r="64" spans="1:34" ht="8.25" customHeight="1">
      <c r="A64" s="5" t="s">
        <v>396</v>
      </c>
      <c r="B64" s="204" t="s">
        <v>397</v>
      </c>
      <c r="C64" s="205"/>
      <c r="D64" s="205"/>
      <c r="E64" s="205"/>
      <c r="F64" s="205"/>
      <c r="G64" s="205"/>
      <c r="H64" s="205"/>
      <c r="I64" s="205"/>
      <c r="J64" s="205"/>
      <c r="K64" s="205"/>
      <c r="L64" s="205"/>
      <c r="M64" s="206"/>
      <c r="N64" s="204" t="s">
        <v>398</v>
      </c>
      <c r="O64" s="206"/>
      <c r="P64" s="140"/>
      <c r="Q64" s="172"/>
      <c r="R64" s="141"/>
      <c r="S64" s="207" t="s">
        <v>358</v>
      </c>
      <c r="T64" s="208"/>
      <c r="U64" s="140"/>
      <c r="V64" s="141"/>
      <c r="W64" s="209">
        <v>420</v>
      </c>
      <c r="X64" s="210"/>
      <c r="Y64" s="209">
        <v>520</v>
      </c>
      <c r="Z64" s="211"/>
      <c r="AA64" s="210"/>
      <c r="AB64" s="209">
        <v>390</v>
      </c>
      <c r="AC64" s="210"/>
      <c r="AD64" s="173"/>
      <c r="AE64" s="173"/>
      <c r="AF64" s="173"/>
      <c r="AG64" s="173"/>
      <c r="AH64" s="173"/>
    </row>
    <row r="65" spans="1:34" ht="8.25" customHeight="1">
      <c r="A65" s="5" t="s">
        <v>399</v>
      </c>
      <c r="B65" s="204" t="s">
        <v>380</v>
      </c>
      <c r="C65" s="205"/>
      <c r="D65" s="205"/>
      <c r="E65" s="205"/>
      <c r="F65" s="205"/>
      <c r="G65" s="205"/>
      <c r="H65" s="205"/>
      <c r="I65" s="205"/>
      <c r="J65" s="205"/>
      <c r="K65" s="205"/>
      <c r="L65" s="205"/>
      <c r="M65" s="206"/>
      <c r="N65" s="204" t="s">
        <v>400</v>
      </c>
      <c r="O65" s="206"/>
      <c r="P65" s="140"/>
      <c r="Q65" s="172"/>
      <c r="R65" s="141"/>
      <c r="S65" s="207" t="s">
        <v>401</v>
      </c>
      <c r="T65" s="208"/>
      <c r="U65" s="209">
        <v>320</v>
      </c>
      <c r="V65" s="210"/>
      <c r="W65" s="140"/>
      <c r="X65" s="141"/>
      <c r="Y65" s="209">
        <v>520</v>
      </c>
      <c r="Z65" s="211"/>
      <c r="AA65" s="210"/>
      <c r="AB65" s="209">
        <v>13</v>
      </c>
      <c r="AC65" s="210"/>
      <c r="AD65" s="173"/>
      <c r="AE65" s="173"/>
      <c r="AF65" s="173"/>
      <c r="AG65" s="173"/>
      <c r="AH65" s="173"/>
    </row>
    <row r="66" spans="1:34" ht="8.25" customHeight="1">
      <c r="A66" s="5" t="s">
        <v>402</v>
      </c>
      <c r="B66" s="204" t="s">
        <v>403</v>
      </c>
      <c r="C66" s="205"/>
      <c r="D66" s="205"/>
      <c r="E66" s="205"/>
      <c r="F66" s="205"/>
      <c r="G66" s="205"/>
      <c r="H66" s="205"/>
      <c r="I66" s="205"/>
      <c r="J66" s="205"/>
      <c r="K66" s="205"/>
      <c r="L66" s="205"/>
      <c r="M66" s="206"/>
      <c r="N66" s="204" t="s">
        <v>374</v>
      </c>
      <c r="O66" s="206"/>
      <c r="P66" s="204" t="s">
        <v>393</v>
      </c>
      <c r="Q66" s="205"/>
      <c r="R66" s="206"/>
      <c r="S66" s="207" t="s">
        <v>358</v>
      </c>
      <c r="T66" s="208"/>
      <c r="U66" s="209">
        <v>320</v>
      </c>
      <c r="V66" s="210"/>
      <c r="W66" s="140"/>
      <c r="X66" s="141"/>
      <c r="Y66" s="209">
        <v>520</v>
      </c>
      <c r="Z66" s="211"/>
      <c r="AA66" s="210"/>
      <c r="AB66" s="209">
        <v>322</v>
      </c>
      <c r="AC66" s="210"/>
      <c r="AD66" s="173"/>
      <c r="AE66" s="173"/>
      <c r="AF66" s="173"/>
      <c r="AG66" s="173"/>
      <c r="AH66" s="173"/>
    </row>
    <row r="67" spans="1:34" ht="8.25" customHeight="1">
      <c r="A67" s="5" t="s">
        <v>404</v>
      </c>
      <c r="B67" s="204" t="s">
        <v>405</v>
      </c>
      <c r="C67" s="205"/>
      <c r="D67" s="205"/>
      <c r="E67" s="205"/>
      <c r="F67" s="205"/>
      <c r="G67" s="205"/>
      <c r="H67" s="205"/>
      <c r="I67" s="205"/>
      <c r="J67" s="205"/>
      <c r="K67" s="205"/>
      <c r="L67" s="205"/>
      <c r="M67" s="206"/>
      <c r="N67" s="204" t="s">
        <v>406</v>
      </c>
      <c r="O67" s="206"/>
      <c r="P67" s="204" t="s">
        <v>406</v>
      </c>
      <c r="Q67" s="205"/>
      <c r="R67" s="206"/>
      <c r="S67" s="207" t="s">
        <v>407</v>
      </c>
      <c r="T67" s="208"/>
      <c r="U67" s="140"/>
      <c r="V67" s="141"/>
      <c r="W67" s="140"/>
      <c r="X67" s="141"/>
      <c r="Y67" s="209">
        <v>520</v>
      </c>
      <c r="Z67" s="211"/>
      <c r="AA67" s="210"/>
      <c r="AB67" s="209">
        <v>468</v>
      </c>
      <c r="AC67" s="210"/>
      <c r="AD67" s="173"/>
      <c r="AE67" s="173"/>
      <c r="AF67" s="173"/>
      <c r="AG67" s="173"/>
      <c r="AH67" s="173"/>
    </row>
    <row r="68" spans="1:34" ht="8.25" customHeight="1">
      <c r="A68" s="5" t="s">
        <v>404</v>
      </c>
      <c r="B68" s="204" t="s">
        <v>408</v>
      </c>
      <c r="C68" s="205"/>
      <c r="D68" s="205"/>
      <c r="E68" s="205"/>
      <c r="F68" s="205"/>
      <c r="G68" s="205"/>
      <c r="H68" s="205"/>
      <c r="I68" s="205"/>
      <c r="J68" s="205"/>
      <c r="K68" s="205"/>
      <c r="L68" s="205"/>
      <c r="M68" s="206"/>
      <c r="N68" s="204" t="s">
        <v>409</v>
      </c>
      <c r="O68" s="206"/>
      <c r="P68" s="204" t="s">
        <v>409</v>
      </c>
      <c r="Q68" s="205"/>
      <c r="R68" s="206"/>
      <c r="S68" s="207" t="s">
        <v>407</v>
      </c>
      <c r="T68" s="208"/>
      <c r="U68" s="209">
        <v>320</v>
      </c>
      <c r="V68" s="210"/>
      <c r="W68" s="140"/>
      <c r="X68" s="141"/>
      <c r="Y68" s="209">
        <v>520</v>
      </c>
      <c r="Z68" s="211"/>
      <c r="AA68" s="210"/>
      <c r="AB68" s="209">
        <v>568</v>
      </c>
      <c r="AC68" s="210"/>
      <c r="AD68" s="173"/>
      <c r="AE68" s="173"/>
      <c r="AF68" s="173"/>
      <c r="AG68" s="173"/>
      <c r="AH68" s="173"/>
    </row>
    <row r="69" spans="1:34" ht="8.25" customHeight="1">
      <c r="A69" s="5" t="s">
        <v>410</v>
      </c>
      <c r="B69" s="204" t="s">
        <v>411</v>
      </c>
      <c r="C69" s="205"/>
      <c r="D69" s="205"/>
      <c r="E69" s="205"/>
      <c r="F69" s="205"/>
      <c r="G69" s="205"/>
      <c r="H69" s="205"/>
      <c r="I69" s="205"/>
      <c r="J69" s="205"/>
      <c r="K69" s="205"/>
      <c r="L69" s="205"/>
      <c r="M69" s="206"/>
      <c r="N69" s="204" t="s">
        <v>357</v>
      </c>
      <c r="O69" s="206"/>
      <c r="P69" s="204" t="s">
        <v>412</v>
      </c>
      <c r="Q69" s="205"/>
      <c r="R69" s="206"/>
      <c r="S69" s="207" t="s">
        <v>358</v>
      </c>
      <c r="T69" s="208"/>
      <c r="U69" s="209">
        <v>320</v>
      </c>
      <c r="V69" s="210"/>
      <c r="W69" s="140"/>
      <c r="X69" s="141"/>
      <c r="Y69" s="209">
        <v>520</v>
      </c>
      <c r="Z69" s="211"/>
      <c r="AA69" s="210"/>
      <c r="AB69" s="207" t="s">
        <v>383</v>
      </c>
      <c r="AC69" s="208"/>
      <c r="AD69" s="173"/>
      <c r="AE69" s="173"/>
      <c r="AF69" s="173"/>
      <c r="AG69" s="173"/>
      <c r="AH69" s="173"/>
    </row>
    <row r="70" spans="1:34" ht="8.25" customHeight="1">
      <c r="A70" s="5" t="s">
        <v>410</v>
      </c>
      <c r="B70" s="204" t="s">
        <v>413</v>
      </c>
      <c r="C70" s="205"/>
      <c r="D70" s="205"/>
      <c r="E70" s="205"/>
      <c r="F70" s="205"/>
      <c r="G70" s="205"/>
      <c r="H70" s="205"/>
      <c r="I70" s="205"/>
      <c r="J70" s="205"/>
      <c r="K70" s="205"/>
      <c r="L70" s="205"/>
      <c r="M70" s="206"/>
      <c r="N70" s="204" t="s">
        <v>393</v>
      </c>
      <c r="O70" s="206"/>
      <c r="P70" s="204" t="s">
        <v>393</v>
      </c>
      <c r="Q70" s="205"/>
      <c r="R70" s="206"/>
      <c r="S70" s="207" t="s">
        <v>414</v>
      </c>
      <c r="T70" s="208"/>
      <c r="U70" s="140"/>
      <c r="V70" s="141"/>
      <c r="W70" s="140"/>
      <c r="X70" s="141"/>
      <c r="Y70" s="140"/>
      <c r="Z70" s="172"/>
      <c r="AA70" s="141"/>
      <c r="AB70" s="209">
        <v>577</v>
      </c>
      <c r="AC70" s="210"/>
      <c r="AD70" s="173"/>
      <c r="AE70" s="173"/>
      <c r="AF70" s="173"/>
      <c r="AG70" s="173"/>
      <c r="AH70" s="173"/>
    </row>
    <row r="71" spans="1:34" ht="8.25" customHeight="1">
      <c r="A71" s="5" t="s">
        <v>415</v>
      </c>
      <c r="B71" s="204" t="s">
        <v>416</v>
      </c>
      <c r="C71" s="205"/>
      <c r="D71" s="205"/>
      <c r="E71" s="205"/>
      <c r="F71" s="205"/>
      <c r="G71" s="205"/>
      <c r="H71" s="205"/>
      <c r="I71" s="205"/>
      <c r="J71" s="205"/>
      <c r="K71" s="205"/>
      <c r="L71" s="205"/>
      <c r="M71" s="206"/>
      <c r="N71" s="204" t="s">
        <v>374</v>
      </c>
      <c r="O71" s="206"/>
      <c r="P71" s="140"/>
      <c r="Q71" s="172"/>
      <c r="R71" s="141"/>
      <c r="S71" s="207" t="s">
        <v>358</v>
      </c>
      <c r="T71" s="208"/>
      <c r="U71" s="209">
        <v>320</v>
      </c>
      <c r="V71" s="210"/>
      <c r="W71" s="140"/>
      <c r="X71" s="141"/>
      <c r="Y71" s="209">
        <v>520</v>
      </c>
      <c r="Z71" s="211"/>
      <c r="AA71" s="210"/>
      <c r="AB71" s="209">
        <v>322</v>
      </c>
      <c r="AC71" s="210"/>
      <c r="AD71" s="173"/>
      <c r="AE71" s="173"/>
      <c r="AF71" s="173"/>
      <c r="AG71" s="173"/>
      <c r="AH71" s="173"/>
    </row>
    <row r="72" spans="1:34" ht="101.55" customHeight="1">
      <c r="A72" s="213" t="s">
        <v>417</v>
      </c>
      <c r="B72" s="213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</row>
    <row r="73" spans="1:34" ht="8.25" customHeight="1">
      <c r="A73" s="173"/>
      <c r="B73" s="173"/>
      <c r="C73" s="173"/>
      <c r="D73" s="173"/>
      <c r="E73" s="173"/>
      <c r="F73" s="173"/>
      <c r="G73" s="173"/>
      <c r="H73" s="214" t="s">
        <v>418</v>
      </c>
      <c r="I73" s="215"/>
      <c r="J73" s="215"/>
      <c r="K73" s="215"/>
      <c r="L73" s="216"/>
      <c r="M73" s="214" t="s">
        <v>419</v>
      </c>
      <c r="N73" s="215"/>
      <c r="O73" s="215"/>
      <c r="P73" s="216"/>
      <c r="Q73" s="217" t="s">
        <v>420</v>
      </c>
      <c r="R73" s="218"/>
      <c r="S73" s="218"/>
      <c r="T73" s="218"/>
      <c r="U73" s="218"/>
      <c r="V73" s="218"/>
      <c r="W73" s="218"/>
      <c r="X73" s="218"/>
      <c r="Y73" s="218"/>
      <c r="Z73" s="219"/>
      <c r="AA73" s="217" t="s">
        <v>421</v>
      </c>
      <c r="AB73" s="218"/>
      <c r="AC73" s="218"/>
      <c r="AD73" s="218"/>
      <c r="AE73" s="219"/>
      <c r="AF73" s="173"/>
      <c r="AG73" s="173"/>
      <c r="AH73" s="173"/>
    </row>
    <row r="74" spans="1:34" ht="8.25" customHeight="1">
      <c r="A74" s="186"/>
      <c r="B74" s="186"/>
      <c r="C74" s="186"/>
      <c r="D74" s="186"/>
      <c r="E74" s="186"/>
      <c r="F74" s="186"/>
      <c r="G74" s="186"/>
      <c r="H74" s="204" t="s">
        <v>422</v>
      </c>
      <c r="I74" s="205"/>
      <c r="J74" s="205"/>
      <c r="K74" s="205"/>
      <c r="L74" s="206"/>
      <c r="M74" s="204" t="s">
        <v>374</v>
      </c>
      <c r="N74" s="205"/>
      <c r="O74" s="205"/>
      <c r="P74" s="206"/>
      <c r="Q74" s="207" t="s">
        <v>358</v>
      </c>
      <c r="R74" s="212"/>
      <c r="S74" s="212"/>
      <c r="T74" s="212"/>
      <c r="U74" s="212"/>
      <c r="V74" s="212"/>
      <c r="W74" s="212"/>
      <c r="X74" s="212"/>
      <c r="Y74" s="212"/>
      <c r="Z74" s="208"/>
      <c r="AA74" s="209">
        <v>320</v>
      </c>
      <c r="AB74" s="211"/>
      <c r="AC74" s="211"/>
      <c r="AD74" s="211"/>
      <c r="AE74" s="210"/>
      <c r="AF74" s="186"/>
      <c r="AG74" s="186"/>
      <c r="AH74" s="186"/>
    </row>
    <row r="75" spans="1:34" ht="8.25" customHeight="1">
      <c r="A75" s="173"/>
      <c r="B75" s="173"/>
      <c r="C75" s="173"/>
      <c r="D75" s="173"/>
      <c r="E75" s="173"/>
      <c r="F75" s="173"/>
      <c r="G75" s="173"/>
      <c r="H75" s="204" t="s">
        <v>423</v>
      </c>
      <c r="I75" s="205"/>
      <c r="J75" s="205"/>
      <c r="K75" s="205"/>
      <c r="L75" s="206"/>
      <c r="M75" s="204" t="s">
        <v>424</v>
      </c>
      <c r="N75" s="205"/>
      <c r="O75" s="205"/>
      <c r="P75" s="206"/>
      <c r="Q75" s="207" t="s">
        <v>358</v>
      </c>
      <c r="R75" s="212"/>
      <c r="S75" s="212"/>
      <c r="T75" s="212"/>
      <c r="U75" s="212"/>
      <c r="V75" s="212"/>
      <c r="W75" s="212"/>
      <c r="X75" s="212"/>
      <c r="Y75" s="212"/>
      <c r="Z75" s="208"/>
      <c r="AA75" s="209">
        <v>320</v>
      </c>
      <c r="AB75" s="211"/>
      <c r="AC75" s="211"/>
      <c r="AD75" s="211"/>
      <c r="AE75" s="210"/>
      <c r="AF75" s="173"/>
      <c r="AG75" s="173"/>
      <c r="AH75" s="173"/>
    </row>
    <row r="76" spans="1:34" ht="8.25" customHeight="1">
      <c r="A76" s="173"/>
      <c r="B76" s="173"/>
      <c r="C76" s="173"/>
      <c r="D76" s="173"/>
      <c r="E76" s="173"/>
      <c r="F76" s="173"/>
      <c r="G76" s="173"/>
      <c r="H76" s="204" t="s">
        <v>425</v>
      </c>
      <c r="I76" s="205"/>
      <c r="J76" s="205"/>
      <c r="K76" s="205"/>
      <c r="L76" s="206"/>
      <c r="M76" s="204" t="s">
        <v>426</v>
      </c>
      <c r="N76" s="205"/>
      <c r="O76" s="205"/>
      <c r="P76" s="206"/>
      <c r="Q76" s="207" t="s">
        <v>358</v>
      </c>
      <c r="R76" s="212"/>
      <c r="S76" s="212"/>
      <c r="T76" s="212"/>
      <c r="U76" s="212"/>
      <c r="V76" s="212"/>
      <c r="W76" s="212"/>
      <c r="X76" s="212"/>
      <c r="Y76" s="212"/>
      <c r="Z76" s="208"/>
      <c r="AA76" s="209">
        <v>320</v>
      </c>
      <c r="AB76" s="211"/>
      <c r="AC76" s="211"/>
      <c r="AD76" s="211"/>
      <c r="AE76" s="210"/>
      <c r="AF76" s="173"/>
      <c r="AG76" s="173"/>
      <c r="AH76" s="173"/>
    </row>
    <row r="77" spans="1:34" ht="8.25" customHeight="1">
      <c r="A77" s="173"/>
      <c r="B77" s="173"/>
      <c r="C77" s="173"/>
      <c r="D77" s="173"/>
      <c r="E77" s="173"/>
      <c r="F77" s="173"/>
      <c r="G77" s="173"/>
      <c r="H77" s="204" t="s">
        <v>427</v>
      </c>
      <c r="I77" s="205"/>
      <c r="J77" s="205"/>
      <c r="K77" s="205"/>
      <c r="L77" s="206"/>
      <c r="M77" s="204" t="s">
        <v>428</v>
      </c>
      <c r="N77" s="205"/>
      <c r="O77" s="205"/>
      <c r="P77" s="206"/>
      <c r="Q77" s="140"/>
      <c r="R77" s="172"/>
      <c r="S77" s="172"/>
      <c r="T77" s="172"/>
      <c r="U77" s="172"/>
      <c r="V77" s="172"/>
      <c r="W77" s="172"/>
      <c r="X77" s="172"/>
      <c r="Y77" s="172"/>
      <c r="Z77" s="141"/>
      <c r="AA77" s="140"/>
      <c r="AB77" s="172"/>
      <c r="AC77" s="172"/>
      <c r="AD77" s="172"/>
      <c r="AE77" s="141"/>
      <c r="AF77" s="173"/>
      <c r="AG77" s="173"/>
      <c r="AH77" s="173"/>
    </row>
    <row r="78" spans="1:34" ht="8.25" customHeight="1">
      <c r="A78" s="173"/>
      <c r="B78" s="173"/>
      <c r="C78" s="173"/>
      <c r="D78" s="173"/>
      <c r="E78" s="173"/>
      <c r="F78" s="173"/>
      <c r="G78" s="173"/>
      <c r="H78" s="204" t="s">
        <v>429</v>
      </c>
      <c r="I78" s="205"/>
      <c r="J78" s="205"/>
      <c r="K78" s="205"/>
      <c r="L78" s="206"/>
      <c r="M78" s="204" t="s">
        <v>386</v>
      </c>
      <c r="N78" s="205"/>
      <c r="O78" s="205"/>
      <c r="P78" s="206"/>
      <c r="Q78" s="207" t="s">
        <v>358</v>
      </c>
      <c r="R78" s="212"/>
      <c r="S78" s="212"/>
      <c r="T78" s="212"/>
      <c r="U78" s="212"/>
      <c r="V78" s="212"/>
      <c r="W78" s="212"/>
      <c r="X78" s="212"/>
      <c r="Y78" s="212"/>
      <c r="Z78" s="208"/>
      <c r="AA78" s="209">
        <v>320</v>
      </c>
      <c r="AB78" s="211"/>
      <c r="AC78" s="211"/>
      <c r="AD78" s="211"/>
      <c r="AE78" s="210"/>
      <c r="AF78" s="173"/>
      <c r="AG78" s="173"/>
      <c r="AH78" s="173"/>
    </row>
    <row r="79" spans="1:34" ht="8.25" customHeight="1">
      <c r="A79" s="173"/>
      <c r="B79" s="173"/>
      <c r="C79" s="173"/>
      <c r="D79" s="173"/>
      <c r="E79" s="173"/>
      <c r="F79" s="173"/>
      <c r="G79" s="173"/>
      <c r="H79" s="204" t="s">
        <v>430</v>
      </c>
      <c r="I79" s="205"/>
      <c r="J79" s="205"/>
      <c r="K79" s="205"/>
      <c r="L79" s="206"/>
      <c r="M79" s="204" t="s">
        <v>428</v>
      </c>
      <c r="N79" s="205"/>
      <c r="O79" s="205"/>
      <c r="P79" s="206"/>
      <c r="Q79" s="140"/>
      <c r="R79" s="172"/>
      <c r="S79" s="172"/>
      <c r="T79" s="172"/>
      <c r="U79" s="172"/>
      <c r="V79" s="172"/>
      <c r="W79" s="172"/>
      <c r="X79" s="172"/>
      <c r="Y79" s="172"/>
      <c r="Z79" s="141"/>
      <c r="AA79" s="140"/>
      <c r="AB79" s="172"/>
      <c r="AC79" s="172"/>
      <c r="AD79" s="172"/>
      <c r="AE79" s="141"/>
      <c r="AF79" s="173"/>
      <c r="AG79" s="173"/>
      <c r="AH79" s="173"/>
    </row>
    <row r="80" spans="1:34" ht="8.25" customHeight="1">
      <c r="A80" s="173"/>
      <c r="B80" s="173"/>
      <c r="C80" s="173"/>
      <c r="D80" s="173"/>
      <c r="E80" s="173"/>
      <c r="F80" s="173"/>
      <c r="G80" s="173"/>
      <c r="H80" s="204" t="s">
        <v>431</v>
      </c>
      <c r="I80" s="205"/>
      <c r="J80" s="205"/>
      <c r="K80" s="205"/>
      <c r="L80" s="206"/>
      <c r="M80" s="204" t="s">
        <v>357</v>
      </c>
      <c r="N80" s="205"/>
      <c r="O80" s="205"/>
      <c r="P80" s="206"/>
      <c r="Q80" s="207" t="s">
        <v>358</v>
      </c>
      <c r="R80" s="212"/>
      <c r="S80" s="212"/>
      <c r="T80" s="212"/>
      <c r="U80" s="212"/>
      <c r="V80" s="212"/>
      <c r="W80" s="212"/>
      <c r="X80" s="212"/>
      <c r="Y80" s="212"/>
      <c r="Z80" s="208"/>
      <c r="AA80" s="209">
        <v>320</v>
      </c>
      <c r="AB80" s="211"/>
      <c r="AC80" s="211"/>
      <c r="AD80" s="211"/>
      <c r="AE80" s="210"/>
      <c r="AF80" s="173"/>
      <c r="AG80" s="173"/>
      <c r="AH80" s="173"/>
    </row>
    <row r="81" spans="1:34" ht="8.25" customHeight="1">
      <c r="A81" s="173"/>
      <c r="B81" s="173"/>
      <c r="C81" s="173"/>
      <c r="D81" s="173"/>
      <c r="E81" s="173"/>
      <c r="F81" s="173"/>
      <c r="G81" s="173"/>
      <c r="H81" s="204" t="s">
        <v>432</v>
      </c>
      <c r="I81" s="205"/>
      <c r="J81" s="205"/>
      <c r="K81" s="205"/>
      <c r="L81" s="206"/>
      <c r="M81" s="204" t="s">
        <v>433</v>
      </c>
      <c r="N81" s="205"/>
      <c r="O81" s="205"/>
      <c r="P81" s="206"/>
      <c r="Q81" s="207" t="s">
        <v>358</v>
      </c>
      <c r="R81" s="212"/>
      <c r="S81" s="212"/>
      <c r="T81" s="212"/>
      <c r="U81" s="212"/>
      <c r="V81" s="212"/>
      <c r="W81" s="212"/>
      <c r="X81" s="212"/>
      <c r="Y81" s="212"/>
      <c r="Z81" s="208"/>
      <c r="AA81" s="209">
        <v>320</v>
      </c>
      <c r="AB81" s="211"/>
      <c r="AC81" s="211"/>
      <c r="AD81" s="211"/>
      <c r="AE81" s="210"/>
      <c r="AF81" s="173"/>
      <c r="AG81" s="173"/>
      <c r="AH81" s="173"/>
    </row>
    <row r="82" spans="1:34" ht="8.25" customHeight="1">
      <c r="A82" s="173"/>
      <c r="B82" s="173"/>
      <c r="C82" s="173"/>
      <c r="D82" s="173"/>
      <c r="E82" s="173"/>
      <c r="F82" s="173"/>
      <c r="G82" s="173"/>
      <c r="H82" s="204" t="s">
        <v>434</v>
      </c>
      <c r="I82" s="205"/>
      <c r="J82" s="205"/>
      <c r="K82" s="205"/>
      <c r="L82" s="206"/>
      <c r="M82" s="204" t="s">
        <v>412</v>
      </c>
      <c r="N82" s="205"/>
      <c r="O82" s="205"/>
      <c r="P82" s="206"/>
      <c r="Q82" s="207" t="s">
        <v>358</v>
      </c>
      <c r="R82" s="212"/>
      <c r="S82" s="212"/>
      <c r="T82" s="212"/>
      <c r="U82" s="212"/>
      <c r="V82" s="212"/>
      <c r="W82" s="212"/>
      <c r="X82" s="212"/>
      <c r="Y82" s="212"/>
      <c r="Z82" s="208"/>
      <c r="AA82" s="209">
        <v>320</v>
      </c>
      <c r="AB82" s="211"/>
      <c r="AC82" s="211"/>
      <c r="AD82" s="211"/>
      <c r="AE82" s="210"/>
      <c r="AF82" s="173"/>
      <c r="AG82" s="173"/>
      <c r="AH82" s="173"/>
    </row>
    <row r="83" spans="1:34" ht="8.25" customHeight="1">
      <c r="A83" s="173"/>
      <c r="B83" s="173"/>
      <c r="C83" s="173"/>
      <c r="D83" s="173"/>
      <c r="E83" s="173"/>
      <c r="F83" s="173"/>
      <c r="G83" s="173"/>
      <c r="H83" s="204" t="s">
        <v>435</v>
      </c>
      <c r="I83" s="205"/>
      <c r="J83" s="205"/>
      <c r="K83" s="205"/>
      <c r="L83" s="206"/>
      <c r="M83" s="204" t="s">
        <v>428</v>
      </c>
      <c r="N83" s="205"/>
      <c r="O83" s="205"/>
      <c r="P83" s="206"/>
      <c r="Q83" s="140"/>
      <c r="R83" s="172"/>
      <c r="S83" s="172"/>
      <c r="T83" s="172"/>
      <c r="U83" s="172"/>
      <c r="V83" s="172"/>
      <c r="W83" s="172"/>
      <c r="X83" s="172"/>
      <c r="Y83" s="172"/>
      <c r="Z83" s="141"/>
      <c r="AA83" s="140"/>
      <c r="AB83" s="172"/>
      <c r="AC83" s="172"/>
      <c r="AD83" s="172"/>
      <c r="AE83" s="141"/>
      <c r="AF83" s="173"/>
      <c r="AG83" s="173"/>
      <c r="AH83" s="173"/>
    </row>
    <row r="84" spans="1:34" ht="8.25" customHeight="1">
      <c r="A84" s="173"/>
      <c r="B84" s="173"/>
      <c r="C84" s="173"/>
      <c r="D84" s="173"/>
      <c r="E84" s="173"/>
      <c r="F84" s="173"/>
      <c r="G84" s="173"/>
      <c r="H84" s="204" t="s">
        <v>436</v>
      </c>
      <c r="I84" s="205"/>
      <c r="J84" s="205"/>
      <c r="K84" s="205"/>
      <c r="L84" s="206"/>
      <c r="M84" s="204" t="s">
        <v>428</v>
      </c>
      <c r="N84" s="205"/>
      <c r="O84" s="205"/>
      <c r="P84" s="206"/>
      <c r="Q84" s="140"/>
      <c r="R84" s="172"/>
      <c r="S84" s="172"/>
      <c r="T84" s="172"/>
      <c r="U84" s="172"/>
      <c r="V84" s="172"/>
      <c r="W84" s="172"/>
      <c r="X84" s="172"/>
      <c r="Y84" s="172"/>
      <c r="Z84" s="141"/>
      <c r="AA84" s="140"/>
      <c r="AB84" s="172"/>
      <c r="AC84" s="172"/>
      <c r="AD84" s="172"/>
      <c r="AE84" s="141"/>
      <c r="AF84" s="173"/>
      <c r="AG84" s="173"/>
      <c r="AH84" s="173"/>
    </row>
    <row r="85" spans="1:34" ht="8.25" customHeight="1">
      <c r="A85" s="173"/>
      <c r="B85" s="173"/>
      <c r="C85" s="173"/>
      <c r="D85" s="173"/>
      <c r="E85" s="173"/>
      <c r="F85" s="173"/>
      <c r="G85" s="173"/>
      <c r="H85" s="204" t="s">
        <v>437</v>
      </c>
      <c r="I85" s="205"/>
      <c r="J85" s="205"/>
      <c r="K85" s="205"/>
      <c r="L85" s="206"/>
      <c r="M85" s="204" t="s">
        <v>357</v>
      </c>
      <c r="N85" s="205"/>
      <c r="O85" s="205"/>
      <c r="P85" s="206"/>
      <c r="Q85" s="207" t="s">
        <v>358</v>
      </c>
      <c r="R85" s="212"/>
      <c r="S85" s="212"/>
      <c r="T85" s="212"/>
      <c r="U85" s="212"/>
      <c r="V85" s="212"/>
      <c r="W85" s="212"/>
      <c r="X85" s="212"/>
      <c r="Y85" s="212"/>
      <c r="Z85" s="208"/>
      <c r="AA85" s="209">
        <v>320</v>
      </c>
      <c r="AB85" s="211"/>
      <c r="AC85" s="211"/>
      <c r="AD85" s="211"/>
      <c r="AE85" s="210"/>
      <c r="AF85" s="173"/>
      <c r="AG85" s="173"/>
      <c r="AH85" s="173"/>
    </row>
    <row r="86" spans="1:34" ht="8.25" customHeight="1">
      <c r="A86" s="173"/>
      <c r="B86" s="173"/>
      <c r="C86" s="173"/>
      <c r="D86" s="173"/>
      <c r="E86" s="173"/>
      <c r="F86" s="173"/>
      <c r="G86" s="173"/>
      <c r="H86" s="204" t="s">
        <v>438</v>
      </c>
      <c r="I86" s="205"/>
      <c r="J86" s="205"/>
      <c r="K86" s="205"/>
      <c r="L86" s="206"/>
      <c r="M86" s="204" t="s">
        <v>433</v>
      </c>
      <c r="N86" s="205"/>
      <c r="O86" s="205"/>
      <c r="P86" s="206"/>
      <c r="Q86" s="207" t="s">
        <v>358</v>
      </c>
      <c r="R86" s="212"/>
      <c r="S86" s="212"/>
      <c r="T86" s="212"/>
      <c r="U86" s="212"/>
      <c r="V86" s="212"/>
      <c r="W86" s="212"/>
      <c r="X86" s="212"/>
      <c r="Y86" s="212"/>
      <c r="Z86" s="208"/>
      <c r="AA86" s="209">
        <v>320</v>
      </c>
      <c r="AB86" s="211"/>
      <c r="AC86" s="211"/>
      <c r="AD86" s="211"/>
      <c r="AE86" s="210"/>
      <c r="AF86" s="173"/>
      <c r="AG86" s="173"/>
      <c r="AH86" s="173"/>
    </row>
    <row r="87" spans="1:34" ht="8.25" customHeight="1">
      <c r="A87" s="173"/>
      <c r="B87" s="173"/>
      <c r="C87" s="173"/>
      <c r="D87" s="173"/>
      <c r="E87" s="173"/>
      <c r="F87" s="173"/>
      <c r="G87" s="173"/>
      <c r="H87" s="204" t="s">
        <v>439</v>
      </c>
      <c r="I87" s="205"/>
      <c r="J87" s="205"/>
      <c r="K87" s="205"/>
      <c r="L87" s="206"/>
      <c r="M87" s="204" t="s">
        <v>412</v>
      </c>
      <c r="N87" s="205"/>
      <c r="O87" s="205"/>
      <c r="P87" s="206"/>
      <c r="Q87" s="207" t="s">
        <v>358</v>
      </c>
      <c r="R87" s="212"/>
      <c r="S87" s="212"/>
      <c r="T87" s="212"/>
      <c r="U87" s="212"/>
      <c r="V87" s="212"/>
      <c r="W87" s="212"/>
      <c r="X87" s="212"/>
      <c r="Y87" s="212"/>
      <c r="Z87" s="208"/>
      <c r="AA87" s="209">
        <v>320</v>
      </c>
      <c r="AB87" s="211"/>
      <c r="AC87" s="211"/>
      <c r="AD87" s="211"/>
      <c r="AE87" s="210"/>
      <c r="AF87" s="173"/>
      <c r="AG87" s="173"/>
      <c r="AH87" s="173"/>
    </row>
    <row r="88" spans="1:34" ht="8.25" customHeight="1">
      <c r="A88" s="173"/>
      <c r="B88" s="173"/>
      <c r="C88" s="173"/>
      <c r="D88" s="173"/>
      <c r="E88" s="173"/>
      <c r="F88" s="173"/>
      <c r="G88" s="173"/>
      <c r="H88" s="204" t="s">
        <v>440</v>
      </c>
      <c r="I88" s="205"/>
      <c r="J88" s="205"/>
      <c r="K88" s="205"/>
      <c r="L88" s="206"/>
      <c r="M88" s="204" t="s">
        <v>428</v>
      </c>
      <c r="N88" s="205"/>
      <c r="O88" s="205"/>
      <c r="P88" s="206"/>
      <c r="Q88" s="140"/>
      <c r="R88" s="172"/>
      <c r="S88" s="172"/>
      <c r="T88" s="172"/>
      <c r="U88" s="172"/>
      <c r="V88" s="172"/>
      <c r="W88" s="172"/>
      <c r="X88" s="172"/>
      <c r="Y88" s="172"/>
      <c r="Z88" s="141"/>
      <c r="AA88" s="140"/>
      <c r="AB88" s="172"/>
      <c r="AC88" s="172"/>
      <c r="AD88" s="172"/>
      <c r="AE88" s="141"/>
      <c r="AF88" s="173"/>
      <c r="AG88" s="173"/>
      <c r="AH88" s="173"/>
    </row>
    <row r="89" spans="1:34" ht="8.25" customHeight="1">
      <c r="A89" s="173"/>
      <c r="B89" s="173"/>
      <c r="C89" s="173"/>
      <c r="D89" s="173"/>
      <c r="E89" s="173"/>
      <c r="F89" s="173"/>
      <c r="G89" s="173"/>
      <c r="H89" s="204" t="s">
        <v>441</v>
      </c>
      <c r="I89" s="205"/>
      <c r="J89" s="205"/>
      <c r="K89" s="205"/>
      <c r="L89" s="206"/>
      <c r="M89" s="204" t="s">
        <v>428</v>
      </c>
      <c r="N89" s="205"/>
      <c r="O89" s="205"/>
      <c r="P89" s="206"/>
      <c r="Q89" s="140"/>
      <c r="R89" s="172"/>
      <c r="S89" s="172"/>
      <c r="T89" s="172"/>
      <c r="U89" s="172"/>
      <c r="V89" s="172"/>
      <c r="W89" s="172"/>
      <c r="X89" s="172"/>
      <c r="Y89" s="172"/>
      <c r="Z89" s="141"/>
      <c r="AA89" s="140"/>
      <c r="AB89" s="172"/>
      <c r="AC89" s="172"/>
      <c r="AD89" s="172"/>
      <c r="AE89" s="141"/>
      <c r="AF89" s="173"/>
      <c r="AG89" s="173"/>
      <c r="AH89" s="173"/>
    </row>
    <row r="90" spans="1:34" ht="8.25" customHeight="1">
      <c r="A90" s="173"/>
      <c r="B90" s="173"/>
      <c r="C90" s="173"/>
      <c r="D90" s="173"/>
      <c r="E90" s="173"/>
      <c r="F90" s="173"/>
      <c r="G90" s="173"/>
      <c r="H90" s="204" t="s">
        <v>442</v>
      </c>
      <c r="I90" s="205"/>
      <c r="J90" s="205"/>
      <c r="K90" s="205"/>
      <c r="L90" s="206"/>
      <c r="M90" s="204" t="s">
        <v>428</v>
      </c>
      <c r="N90" s="205"/>
      <c r="O90" s="205"/>
      <c r="P90" s="206"/>
      <c r="Q90" s="140"/>
      <c r="R90" s="172"/>
      <c r="S90" s="172"/>
      <c r="T90" s="172"/>
      <c r="U90" s="172"/>
      <c r="V90" s="172"/>
      <c r="W90" s="172"/>
      <c r="X90" s="172"/>
      <c r="Y90" s="172"/>
      <c r="Z90" s="141"/>
      <c r="AA90" s="140"/>
      <c r="AB90" s="172"/>
      <c r="AC90" s="172"/>
      <c r="AD90" s="172"/>
      <c r="AE90" s="141"/>
      <c r="AF90" s="173"/>
      <c r="AG90" s="173"/>
      <c r="AH90" s="173"/>
    </row>
    <row r="91" spans="1:34" ht="8.25" customHeight="1">
      <c r="A91" s="173"/>
      <c r="B91" s="173"/>
      <c r="C91" s="173"/>
      <c r="D91" s="173"/>
      <c r="E91" s="173"/>
      <c r="F91" s="173"/>
      <c r="G91" s="173"/>
      <c r="H91" s="204" t="s">
        <v>443</v>
      </c>
      <c r="I91" s="205"/>
      <c r="J91" s="205"/>
      <c r="K91" s="205"/>
      <c r="L91" s="206"/>
      <c r="M91" s="204" t="s">
        <v>428</v>
      </c>
      <c r="N91" s="205"/>
      <c r="O91" s="205"/>
      <c r="P91" s="206"/>
      <c r="Q91" s="140"/>
      <c r="R91" s="172"/>
      <c r="S91" s="172"/>
      <c r="T91" s="172"/>
      <c r="U91" s="172"/>
      <c r="V91" s="172"/>
      <c r="W91" s="172"/>
      <c r="X91" s="172"/>
      <c r="Y91" s="172"/>
      <c r="Z91" s="141"/>
      <c r="AA91" s="140"/>
      <c r="AB91" s="172"/>
      <c r="AC91" s="172"/>
      <c r="AD91" s="172"/>
      <c r="AE91" s="141"/>
      <c r="AF91" s="173"/>
      <c r="AG91" s="173"/>
      <c r="AH91" s="173"/>
    </row>
    <row r="92" spans="1:34" ht="8.25" customHeight="1">
      <c r="A92" s="173"/>
      <c r="B92" s="173"/>
      <c r="C92" s="173"/>
      <c r="D92" s="173"/>
      <c r="E92" s="173"/>
      <c r="F92" s="173"/>
      <c r="G92" s="173"/>
      <c r="H92" s="204" t="s">
        <v>444</v>
      </c>
      <c r="I92" s="205"/>
      <c r="J92" s="205"/>
      <c r="K92" s="205"/>
      <c r="L92" s="206"/>
      <c r="M92" s="204" t="s">
        <v>428</v>
      </c>
      <c r="N92" s="205"/>
      <c r="O92" s="205"/>
      <c r="P92" s="206"/>
      <c r="Q92" s="140"/>
      <c r="R92" s="172"/>
      <c r="S92" s="172"/>
      <c r="T92" s="172"/>
      <c r="U92" s="172"/>
      <c r="V92" s="172"/>
      <c r="W92" s="172"/>
      <c r="X92" s="172"/>
      <c r="Y92" s="172"/>
      <c r="Z92" s="141"/>
      <c r="AA92" s="140"/>
      <c r="AB92" s="172"/>
      <c r="AC92" s="172"/>
      <c r="AD92" s="172"/>
      <c r="AE92" s="141"/>
      <c r="AF92" s="173"/>
      <c r="AG92" s="173"/>
      <c r="AH92" s="173"/>
    </row>
    <row r="93" spans="1:34" ht="8.25" customHeight="1">
      <c r="A93" s="173"/>
      <c r="B93" s="173"/>
      <c r="C93" s="173"/>
      <c r="D93" s="173"/>
      <c r="E93" s="173"/>
      <c r="F93" s="173"/>
      <c r="G93" s="173"/>
      <c r="H93" s="204" t="s">
        <v>445</v>
      </c>
      <c r="I93" s="205"/>
      <c r="J93" s="205"/>
      <c r="K93" s="205"/>
      <c r="L93" s="206"/>
      <c r="M93" s="204" t="s">
        <v>428</v>
      </c>
      <c r="N93" s="205"/>
      <c r="O93" s="205"/>
      <c r="P93" s="206"/>
      <c r="Q93" s="140"/>
      <c r="R93" s="172"/>
      <c r="S93" s="172"/>
      <c r="T93" s="172"/>
      <c r="U93" s="172"/>
      <c r="V93" s="172"/>
      <c r="W93" s="172"/>
      <c r="X93" s="172"/>
      <c r="Y93" s="172"/>
      <c r="Z93" s="141"/>
      <c r="AA93" s="140"/>
      <c r="AB93" s="172"/>
      <c r="AC93" s="172"/>
      <c r="AD93" s="172"/>
      <c r="AE93" s="141"/>
      <c r="AF93" s="173"/>
      <c r="AG93" s="173"/>
      <c r="AH93" s="173"/>
    </row>
    <row r="94" spans="1:34" ht="8.25" customHeight="1">
      <c r="A94" s="173"/>
      <c r="B94" s="173"/>
      <c r="C94" s="173"/>
      <c r="D94" s="173"/>
      <c r="E94" s="173"/>
      <c r="F94" s="173"/>
      <c r="G94" s="173"/>
      <c r="H94" s="204" t="s">
        <v>446</v>
      </c>
      <c r="I94" s="205"/>
      <c r="J94" s="205"/>
      <c r="K94" s="205"/>
      <c r="L94" s="206"/>
      <c r="M94" s="204" t="s">
        <v>428</v>
      </c>
      <c r="N94" s="205"/>
      <c r="O94" s="205"/>
      <c r="P94" s="206"/>
      <c r="Q94" s="140"/>
      <c r="R94" s="172"/>
      <c r="S94" s="172"/>
      <c r="T94" s="172"/>
      <c r="U94" s="172"/>
      <c r="V94" s="172"/>
      <c r="W94" s="172"/>
      <c r="X94" s="172"/>
      <c r="Y94" s="172"/>
      <c r="Z94" s="141"/>
      <c r="AA94" s="140"/>
      <c r="AB94" s="172"/>
      <c r="AC94" s="172"/>
      <c r="AD94" s="172"/>
      <c r="AE94" s="141"/>
      <c r="AF94" s="173"/>
      <c r="AG94" s="173"/>
      <c r="AH94" s="173"/>
    </row>
    <row r="95" spans="1:34" ht="8.25" customHeight="1">
      <c r="A95" s="173"/>
      <c r="B95" s="173"/>
      <c r="C95" s="173"/>
      <c r="D95" s="173"/>
      <c r="E95" s="173"/>
      <c r="F95" s="173"/>
      <c r="G95" s="173"/>
      <c r="H95" s="204" t="s">
        <v>447</v>
      </c>
      <c r="I95" s="205"/>
      <c r="J95" s="205"/>
      <c r="K95" s="205"/>
      <c r="L95" s="206"/>
      <c r="M95" s="204" t="s">
        <v>428</v>
      </c>
      <c r="N95" s="205"/>
      <c r="O95" s="205"/>
      <c r="P95" s="206"/>
      <c r="Q95" s="140"/>
      <c r="R95" s="172"/>
      <c r="S95" s="172"/>
      <c r="T95" s="172"/>
      <c r="U95" s="172"/>
      <c r="V95" s="172"/>
      <c r="W95" s="172"/>
      <c r="X95" s="172"/>
      <c r="Y95" s="172"/>
      <c r="Z95" s="141"/>
      <c r="AA95" s="140"/>
      <c r="AB95" s="172"/>
      <c r="AC95" s="172"/>
      <c r="AD95" s="172"/>
      <c r="AE95" s="141"/>
      <c r="AF95" s="173"/>
      <c r="AG95" s="173"/>
      <c r="AH95" s="173"/>
    </row>
    <row r="96" spans="1:34" ht="8.25" customHeight="1">
      <c r="A96" s="173"/>
      <c r="B96" s="173"/>
      <c r="C96" s="173"/>
      <c r="D96" s="173"/>
      <c r="E96" s="173"/>
      <c r="F96" s="173"/>
      <c r="G96" s="173"/>
      <c r="H96" s="204" t="s">
        <v>448</v>
      </c>
      <c r="I96" s="205"/>
      <c r="J96" s="205"/>
      <c r="K96" s="205"/>
      <c r="L96" s="206"/>
      <c r="M96" s="204" t="s">
        <v>428</v>
      </c>
      <c r="N96" s="205"/>
      <c r="O96" s="205"/>
      <c r="P96" s="206"/>
      <c r="Q96" s="140"/>
      <c r="R96" s="172"/>
      <c r="S96" s="172"/>
      <c r="T96" s="172"/>
      <c r="U96" s="172"/>
      <c r="V96" s="172"/>
      <c r="W96" s="172"/>
      <c r="X96" s="172"/>
      <c r="Y96" s="172"/>
      <c r="Z96" s="141"/>
      <c r="AA96" s="140"/>
      <c r="AB96" s="172"/>
      <c r="AC96" s="172"/>
      <c r="AD96" s="172"/>
      <c r="AE96" s="141"/>
      <c r="AF96" s="173"/>
      <c r="AG96" s="173"/>
      <c r="AH96" s="173"/>
    </row>
    <row r="97" spans="1:34" ht="8.25" customHeight="1">
      <c r="A97" s="173"/>
      <c r="B97" s="173"/>
      <c r="C97" s="173"/>
      <c r="D97" s="173"/>
      <c r="E97" s="173"/>
      <c r="F97" s="173"/>
      <c r="G97" s="173"/>
      <c r="H97" s="204" t="s">
        <v>449</v>
      </c>
      <c r="I97" s="205"/>
      <c r="J97" s="205"/>
      <c r="K97" s="205"/>
      <c r="L97" s="206"/>
      <c r="M97" s="204" t="s">
        <v>428</v>
      </c>
      <c r="N97" s="205"/>
      <c r="O97" s="205"/>
      <c r="P97" s="206"/>
      <c r="Q97" s="140"/>
      <c r="R97" s="172"/>
      <c r="S97" s="172"/>
      <c r="T97" s="172"/>
      <c r="U97" s="172"/>
      <c r="V97" s="172"/>
      <c r="W97" s="172"/>
      <c r="X97" s="172"/>
      <c r="Y97" s="172"/>
      <c r="Z97" s="141"/>
      <c r="AA97" s="140"/>
      <c r="AB97" s="172"/>
      <c r="AC97" s="172"/>
      <c r="AD97" s="172"/>
      <c r="AE97" s="141"/>
      <c r="AF97" s="173"/>
      <c r="AG97" s="173"/>
      <c r="AH97" s="173"/>
    </row>
    <row r="98" spans="1:34" ht="8.25" customHeight="1">
      <c r="A98" s="173"/>
      <c r="B98" s="173"/>
      <c r="C98" s="173"/>
      <c r="D98" s="173"/>
      <c r="E98" s="173"/>
      <c r="F98" s="173"/>
      <c r="G98" s="173"/>
      <c r="H98" s="204" t="s">
        <v>450</v>
      </c>
      <c r="I98" s="205"/>
      <c r="J98" s="205"/>
      <c r="K98" s="205"/>
      <c r="L98" s="206"/>
      <c r="M98" s="204" t="s">
        <v>428</v>
      </c>
      <c r="N98" s="205"/>
      <c r="O98" s="205"/>
      <c r="P98" s="206"/>
      <c r="Q98" s="140"/>
      <c r="R98" s="172"/>
      <c r="S98" s="172"/>
      <c r="T98" s="172"/>
      <c r="U98" s="172"/>
      <c r="V98" s="172"/>
      <c r="W98" s="172"/>
      <c r="X98" s="172"/>
      <c r="Y98" s="172"/>
      <c r="Z98" s="141"/>
      <c r="AA98" s="140"/>
      <c r="AB98" s="172"/>
      <c r="AC98" s="172"/>
      <c r="AD98" s="172"/>
      <c r="AE98" s="141"/>
      <c r="AF98" s="173"/>
      <c r="AG98" s="173"/>
      <c r="AH98" s="173"/>
    </row>
    <row r="99" spans="1:34" ht="8.25" customHeight="1">
      <c r="A99" s="173"/>
      <c r="B99" s="173"/>
      <c r="C99" s="173"/>
      <c r="D99" s="173"/>
      <c r="E99" s="173"/>
      <c r="F99" s="173"/>
      <c r="G99" s="173"/>
      <c r="H99" s="204" t="s">
        <v>451</v>
      </c>
      <c r="I99" s="205"/>
      <c r="J99" s="205"/>
      <c r="K99" s="205"/>
      <c r="L99" s="206"/>
      <c r="M99" s="204" t="s">
        <v>428</v>
      </c>
      <c r="N99" s="205"/>
      <c r="O99" s="205"/>
      <c r="P99" s="206"/>
      <c r="Q99" s="140"/>
      <c r="R99" s="172"/>
      <c r="S99" s="172"/>
      <c r="T99" s="172"/>
      <c r="U99" s="172"/>
      <c r="V99" s="172"/>
      <c r="W99" s="172"/>
      <c r="X99" s="172"/>
      <c r="Y99" s="172"/>
      <c r="Z99" s="141"/>
      <c r="AA99" s="140"/>
      <c r="AB99" s="172"/>
      <c r="AC99" s="172"/>
      <c r="AD99" s="172"/>
      <c r="AE99" s="141"/>
      <c r="AF99" s="173"/>
      <c r="AG99" s="173"/>
      <c r="AH99" s="173"/>
    </row>
    <row r="100" spans="1:34" ht="8.25" customHeight="1">
      <c r="A100" s="173"/>
      <c r="B100" s="173"/>
      <c r="C100" s="173"/>
      <c r="D100" s="173"/>
      <c r="E100" s="173"/>
      <c r="F100" s="173"/>
      <c r="G100" s="173"/>
      <c r="H100" s="204" t="s">
        <v>452</v>
      </c>
      <c r="I100" s="205"/>
      <c r="J100" s="205"/>
      <c r="K100" s="205"/>
      <c r="L100" s="206"/>
      <c r="M100" s="204" t="s">
        <v>428</v>
      </c>
      <c r="N100" s="205"/>
      <c r="O100" s="205"/>
      <c r="P100" s="206"/>
      <c r="Q100" s="140"/>
      <c r="R100" s="172"/>
      <c r="S100" s="172"/>
      <c r="T100" s="172"/>
      <c r="U100" s="172"/>
      <c r="V100" s="172"/>
      <c r="W100" s="172"/>
      <c r="X100" s="172"/>
      <c r="Y100" s="172"/>
      <c r="Z100" s="141"/>
      <c r="AA100" s="140"/>
      <c r="AB100" s="172"/>
      <c r="AC100" s="172"/>
      <c r="AD100" s="172"/>
      <c r="AE100" s="141"/>
      <c r="AF100" s="173"/>
      <c r="AG100" s="173"/>
      <c r="AH100" s="173"/>
    </row>
    <row r="101" spans="1:34" ht="8.25" customHeight="1">
      <c r="A101" s="173"/>
      <c r="B101" s="173"/>
      <c r="C101" s="173"/>
      <c r="D101" s="173"/>
      <c r="E101" s="173"/>
      <c r="F101" s="173"/>
      <c r="G101" s="173"/>
      <c r="H101" s="140"/>
      <c r="I101" s="172"/>
      <c r="J101" s="172"/>
      <c r="K101" s="172"/>
      <c r="L101" s="141"/>
      <c r="M101" s="140"/>
      <c r="N101" s="172"/>
      <c r="O101" s="172"/>
      <c r="P101" s="141"/>
      <c r="Q101" s="140"/>
      <c r="R101" s="172"/>
      <c r="S101" s="172"/>
      <c r="T101" s="172"/>
      <c r="U101" s="172"/>
      <c r="V101" s="172"/>
      <c r="W101" s="172"/>
      <c r="X101" s="172"/>
      <c r="Y101" s="172"/>
      <c r="Z101" s="141"/>
      <c r="AA101" s="140"/>
      <c r="AB101" s="172"/>
      <c r="AC101" s="172"/>
      <c r="AD101" s="172"/>
      <c r="AE101" s="141"/>
      <c r="AF101" s="173"/>
      <c r="AG101" s="173"/>
      <c r="AH101" s="173"/>
    </row>
    <row r="102" spans="1:34" ht="8.25" customHeight="1">
      <c r="A102" s="173"/>
      <c r="B102" s="173"/>
      <c r="C102" s="173"/>
      <c r="D102" s="173"/>
      <c r="E102" s="173"/>
      <c r="F102" s="173"/>
      <c r="G102" s="173"/>
      <c r="H102" s="140"/>
      <c r="I102" s="172"/>
      <c r="J102" s="172"/>
      <c r="K102" s="172"/>
      <c r="L102" s="141"/>
      <c r="M102" s="140"/>
      <c r="N102" s="172"/>
      <c r="O102" s="172"/>
      <c r="P102" s="141"/>
      <c r="Q102" s="140"/>
      <c r="R102" s="172"/>
      <c r="S102" s="172"/>
      <c r="T102" s="172"/>
      <c r="U102" s="172"/>
      <c r="V102" s="172"/>
      <c r="W102" s="172"/>
      <c r="X102" s="172"/>
      <c r="Y102" s="172"/>
      <c r="Z102" s="141"/>
      <c r="AA102" s="140"/>
      <c r="AB102" s="172"/>
      <c r="AC102" s="172"/>
      <c r="AD102" s="172"/>
      <c r="AE102" s="141"/>
      <c r="AF102" s="173"/>
      <c r="AG102" s="173"/>
      <c r="AH102" s="173"/>
    </row>
  </sheetData>
  <mergeCells count="758">
    <mergeCell ref="A102:G102"/>
    <mergeCell ref="H102:L102"/>
    <mergeCell ref="M102:P102"/>
    <mergeCell ref="Q102:Z102"/>
    <mergeCell ref="AA102:AE102"/>
    <mergeCell ref="AF102:AH102"/>
    <mergeCell ref="A101:G101"/>
    <mergeCell ref="H101:L101"/>
    <mergeCell ref="M101:P101"/>
    <mergeCell ref="Q101:Z101"/>
    <mergeCell ref="AA101:AE101"/>
    <mergeCell ref="AF101:AH101"/>
    <mergeCell ref="A100:G100"/>
    <mergeCell ref="H100:L100"/>
    <mergeCell ref="M100:P100"/>
    <mergeCell ref="Q100:Z100"/>
    <mergeCell ref="AA100:AE100"/>
    <mergeCell ref="AF100:AH100"/>
    <mergeCell ref="A99:G99"/>
    <mergeCell ref="H99:L99"/>
    <mergeCell ref="M99:P99"/>
    <mergeCell ref="Q99:Z99"/>
    <mergeCell ref="AA99:AE99"/>
    <mergeCell ref="AF99:AH99"/>
    <mergeCell ref="A98:G98"/>
    <mergeCell ref="H98:L98"/>
    <mergeCell ref="M98:P98"/>
    <mergeCell ref="Q98:Z98"/>
    <mergeCell ref="AA98:AE98"/>
    <mergeCell ref="AF98:AH98"/>
    <mergeCell ref="A97:G97"/>
    <mergeCell ref="H97:L97"/>
    <mergeCell ref="M97:P97"/>
    <mergeCell ref="Q97:Z97"/>
    <mergeCell ref="AA97:AE97"/>
    <mergeCell ref="AF97:AH97"/>
    <mergeCell ref="A96:G96"/>
    <mergeCell ref="H96:L96"/>
    <mergeCell ref="M96:P96"/>
    <mergeCell ref="Q96:Z96"/>
    <mergeCell ref="AA96:AE96"/>
    <mergeCell ref="AF96:AH96"/>
    <mergeCell ref="A95:G95"/>
    <mergeCell ref="H95:L95"/>
    <mergeCell ref="M95:P95"/>
    <mergeCell ref="Q95:Z95"/>
    <mergeCell ref="AA95:AE95"/>
    <mergeCell ref="AF95:AH95"/>
    <mergeCell ref="A94:G94"/>
    <mergeCell ref="H94:L94"/>
    <mergeCell ref="M94:P94"/>
    <mergeCell ref="Q94:Z94"/>
    <mergeCell ref="AA94:AE94"/>
    <mergeCell ref="AF94:AH94"/>
    <mergeCell ref="A93:G93"/>
    <mergeCell ref="H93:L93"/>
    <mergeCell ref="M93:P93"/>
    <mergeCell ref="Q93:Z93"/>
    <mergeCell ref="AA93:AE93"/>
    <mergeCell ref="AF93:AH93"/>
    <mergeCell ref="A92:G92"/>
    <mergeCell ref="H92:L92"/>
    <mergeCell ref="M92:P92"/>
    <mergeCell ref="Q92:Z92"/>
    <mergeCell ref="AA92:AE92"/>
    <mergeCell ref="AF92:AH92"/>
    <mergeCell ref="A91:G91"/>
    <mergeCell ref="H91:L91"/>
    <mergeCell ref="M91:P91"/>
    <mergeCell ref="Q91:Z91"/>
    <mergeCell ref="AA91:AE91"/>
    <mergeCell ref="AF91:AH91"/>
    <mergeCell ref="A90:G90"/>
    <mergeCell ref="H90:L90"/>
    <mergeCell ref="M90:P90"/>
    <mergeCell ref="Q90:Z90"/>
    <mergeCell ref="AA90:AE90"/>
    <mergeCell ref="AF90:AH90"/>
    <mergeCell ref="A89:G89"/>
    <mergeCell ref="H89:L89"/>
    <mergeCell ref="M89:P89"/>
    <mergeCell ref="Q89:Z89"/>
    <mergeCell ref="AA89:AE89"/>
    <mergeCell ref="AF89:AH89"/>
    <mergeCell ref="A88:G88"/>
    <mergeCell ref="H88:L88"/>
    <mergeCell ref="M88:P88"/>
    <mergeCell ref="Q88:Z88"/>
    <mergeCell ref="AA88:AE88"/>
    <mergeCell ref="AF88:AH88"/>
    <mergeCell ref="A87:G87"/>
    <mergeCell ref="H87:L87"/>
    <mergeCell ref="M87:P87"/>
    <mergeCell ref="Q87:Z87"/>
    <mergeCell ref="AA87:AE87"/>
    <mergeCell ref="AF87:AH87"/>
    <mergeCell ref="A86:G86"/>
    <mergeCell ref="H86:L86"/>
    <mergeCell ref="M86:P86"/>
    <mergeCell ref="Q86:Z86"/>
    <mergeCell ref="AA86:AE86"/>
    <mergeCell ref="AF86:AH86"/>
    <mergeCell ref="A85:G85"/>
    <mergeCell ref="H85:L85"/>
    <mergeCell ref="M85:P85"/>
    <mergeCell ref="Q85:Z85"/>
    <mergeCell ref="AA85:AE85"/>
    <mergeCell ref="AF85:AH85"/>
    <mergeCell ref="A84:G84"/>
    <mergeCell ref="H84:L84"/>
    <mergeCell ref="M84:P84"/>
    <mergeCell ref="Q84:Z84"/>
    <mergeCell ref="AA84:AE84"/>
    <mergeCell ref="AF84:AH84"/>
    <mergeCell ref="A83:G83"/>
    <mergeCell ref="H83:L83"/>
    <mergeCell ref="M83:P83"/>
    <mergeCell ref="Q83:Z83"/>
    <mergeCell ref="AA83:AE83"/>
    <mergeCell ref="AF83:AH83"/>
    <mergeCell ref="A82:G82"/>
    <mergeCell ref="H82:L82"/>
    <mergeCell ref="M82:P82"/>
    <mergeCell ref="Q82:Z82"/>
    <mergeCell ref="AA82:AE82"/>
    <mergeCell ref="AF82:AH82"/>
    <mergeCell ref="A81:G81"/>
    <mergeCell ref="H81:L81"/>
    <mergeCell ref="M81:P81"/>
    <mergeCell ref="Q81:Z81"/>
    <mergeCell ref="AA81:AE81"/>
    <mergeCell ref="AF81:AH81"/>
    <mergeCell ref="A80:G80"/>
    <mergeCell ref="H80:L80"/>
    <mergeCell ref="M80:P80"/>
    <mergeCell ref="Q80:Z80"/>
    <mergeCell ref="AA80:AE80"/>
    <mergeCell ref="AF80:AH80"/>
    <mergeCell ref="A79:G79"/>
    <mergeCell ref="H79:L79"/>
    <mergeCell ref="M79:P79"/>
    <mergeCell ref="Q79:Z79"/>
    <mergeCell ref="AA79:AE79"/>
    <mergeCell ref="AF79:AH79"/>
    <mergeCell ref="A78:G78"/>
    <mergeCell ref="H78:L78"/>
    <mergeCell ref="M78:P78"/>
    <mergeCell ref="Q78:Z78"/>
    <mergeCell ref="AA78:AE78"/>
    <mergeCell ref="AF78:AH78"/>
    <mergeCell ref="A77:G77"/>
    <mergeCell ref="H77:L77"/>
    <mergeCell ref="M77:P77"/>
    <mergeCell ref="Q77:Z77"/>
    <mergeCell ref="AA77:AE77"/>
    <mergeCell ref="AF77:AH77"/>
    <mergeCell ref="A76:G76"/>
    <mergeCell ref="H76:L76"/>
    <mergeCell ref="M76:P76"/>
    <mergeCell ref="Q76:Z76"/>
    <mergeCell ref="AA76:AE76"/>
    <mergeCell ref="AF76:AH76"/>
    <mergeCell ref="A75:G75"/>
    <mergeCell ref="H75:L75"/>
    <mergeCell ref="M75:P75"/>
    <mergeCell ref="Q75:Z75"/>
    <mergeCell ref="AA75:AE75"/>
    <mergeCell ref="AF75:AH75"/>
    <mergeCell ref="A74:G74"/>
    <mergeCell ref="H74:L74"/>
    <mergeCell ref="M74:P74"/>
    <mergeCell ref="Q74:Z74"/>
    <mergeCell ref="AA74:AE74"/>
    <mergeCell ref="AF74:AH74"/>
    <mergeCell ref="A72:AH72"/>
    <mergeCell ref="A73:G73"/>
    <mergeCell ref="H73:L73"/>
    <mergeCell ref="M73:P73"/>
    <mergeCell ref="Q73:Z73"/>
    <mergeCell ref="AA73:AE73"/>
    <mergeCell ref="AF73:AH73"/>
    <mergeCell ref="B71:M71"/>
    <mergeCell ref="N71:O71"/>
    <mergeCell ref="P71:R71"/>
    <mergeCell ref="S71:T71"/>
    <mergeCell ref="U71:V71"/>
    <mergeCell ref="W71:X71"/>
    <mergeCell ref="Y71:AA71"/>
    <mergeCell ref="AB71:AC71"/>
    <mergeCell ref="AD71:AH71"/>
    <mergeCell ref="B70:M70"/>
    <mergeCell ref="N70:O70"/>
    <mergeCell ref="P70:R70"/>
    <mergeCell ref="S70:T70"/>
    <mergeCell ref="U70:V70"/>
    <mergeCell ref="W70:X70"/>
    <mergeCell ref="Y70:AA70"/>
    <mergeCell ref="AB70:AC70"/>
    <mergeCell ref="AD70:AH70"/>
    <mergeCell ref="Y68:AA68"/>
    <mergeCell ref="AB68:AC68"/>
    <mergeCell ref="AD68:AH68"/>
    <mergeCell ref="B69:M69"/>
    <mergeCell ref="N69:O69"/>
    <mergeCell ref="P69:R69"/>
    <mergeCell ref="S69:T69"/>
    <mergeCell ref="U69:V69"/>
    <mergeCell ref="W69:X69"/>
    <mergeCell ref="Y69:AA69"/>
    <mergeCell ref="B68:M68"/>
    <mergeCell ref="N68:O68"/>
    <mergeCell ref="P68:R68"/>
    <mergeCell ref="S68:T68"/>
    <mergeCell ref="U68:V68"/>
    <mergeCell ref="W68:X68"/>
    <mergeCell ref="AB69:AC69"/>
    <mergeCell ref="AD69:AH69"/>
    <mergeCell ref="B67:M67"/>
    <mergeCell ref="N67:O67"/>
    <mergeCell ref="P67:R67"/>
    <mergeCell ref="S67:T67"/>
    <mergeCell ref="U67:V67"/>
    <mergeCell ref="W67:X67"/>
    <mergeCell ref="Y67:AA67"/>
    <mergeCell ref="AB67:AC67"/>
    <mergeCell ref="AD67:AH67"/>
    <mergeCell ref="B66:M66"/>
    <mergeCell ref="N66:O66"/>
    <mergeCell ref="P66:R66"/>
    <mergeCell ref="S66:T66"/>
    <mergeCell ref="U66:V66"/>
    <mergeCell ref="W66:X66"/>
    <mergeCell ref="Y66:AA66"/>
    <mergeCell ref="AB66:AC66"/>
    <mergeCell ref="AD66:AH66"/>
    <mergeCell ref="Y64:AA64"/>
    <mergeCell ref="AB64:AC64"/>
    <mergeCell ref="AD64:AH64"/>
    <mergeCell ref="B65:M65"/>
    <mergeCell ref="N65:O65"/>
    <mergeCell ref="P65:R65"/>
    <mergeCell ref="S65:T65"/>
    <mergeCell ref="U65:V65"/>
    <mergeCell ref="W65:X65"/>
    <mergeCell ref="Y65:AA65"/>
    <mergeCell ref="B64:M64"/>
    <mergeCell ref="N64:O64"/>
    <mergeCell ref="P64:R64"/>
    <mergeCell ref="S64:T64"/>
    <mergeCell ref="U64:V64"/>
    <mergeCell ref="W64:X64"/>
    <mergeCell ref="AB65:AC65"/>
    <mergeCell ref="AD65:AH65"/>
    <mergeCell ref="B63:M63"/>
    <mergeCell ref="N63:O63"/>
    <mergeCell ref="P63:R63"/>
    <mergeCell ref="S63:T63"/>
    <mergeCell ref="U63:V63"/>
    <mergeCell ref="W63:X63"/>
    <mergeCell ref="Y63:AA63"/>
    <mergeCell ref="AB63:AC63"/>
    <mergeCell ref="AD63:AH63"/>
    <mergeCell ref="B62:M62"/>
    <mergeCell ref="N62:O62"/>
    <mergeCell ref="P62:R62"/>
    <mergeCell ref="S62:T62"/>
    <mergeCell ref="U62:V62"/>
    <mergeCell ref="W62:X62"/>
    <mergeCell ref="Y62:AA62"/>
    <mergeCell ref="AB62:AC62"/>
    <mergeCell ref="AD62:AH62"/>
    <mergeCell ref="Y60:AA60"/>
    <mergeCell ref="AB60:AC60"/>
    <mergeCell ref="AD60:AH60"/>
    <mergeCell ref="B61:M61"/>
    <mergeCell ref="N61:O61"/>
    <mergeCell ref="P61:R61"/>
    <mergeCell ref="S61:T61"/>
    <mergeCell ref="U61:V61"/>
    <mergeCell ref="W61:X61"/>
    <mergeCell ref="Y61:AA61"/>
    <mergeCell ref="B60:M60"/>
    <mergeCell ref="N60:O60"/>
    <mergeCell ref="P60:R60"/>
    <mergeCell ref="S60:T60"/>
    <mergeCell ref="U60:V60"/>
    <mergeCell ref="W60:X60"/>
    <mergeCell ref="AB61:AC61"/>
    <mergeCell ref="AD61:AH61"/>
    <mergeCell ref="B59:M59"/>
    <mergeCell ref="N59:O59"/>
    <mergeCell ref="P59:R59"/>
    <mergeCell ref="S59:T59"/>
    <mergeCell ref="U59:V59"/>
    <mergeCell ref="W59:X59"/>
    <mergeCell ref="Y59:AA59"/>
    <mergeCell ref="AB59:AC59"/>
    <mergeCell ref="AD59:AH59"/>
    <mergeCell ref="B58:M58"/>
    <mergeCell ref="N58:O58"/>
    <mergeCell ref="P58:R58"/>
    <mergeCell ref="S58:T58"/>
    <mergeCell ref="U58:V58"/>
    <mergeCell ref="W58:X58"/>
    <mergeCell ref="Y58:AA58"/>
    <mergeCell ref="AB58:AC58"/>
    <mergeCell ref="AD58:AH58"/>
    <mergeCell ref="Y56:AA56"/>
    <mergeCell ref="AB56:AC56"/>
    <mergeCell ref="AD56:AH56"/>
    <mergeCell ref="B57:M57"/>
    <mergeCell ref="N57:O57"/>
    <mergeCell ref="P57:R57"/>
    <mergeCell ref="S57:T57"/>
    <mergeCell ref="U57:V57"/>
    <mergeCell ref="W57:X57"/>
    <mergeCell ref="Y57:AA57"/>
    <mergeCell ref="B56:M56"/>
    <mergeCell ref="N56:O56"/>
    <mergeCell ref="P56:R56"/>
    <mergeCell ref="S56:T56"/>
    <mergeCell ref="U56:V56"/>
    <mergeCell ref="W56:X56"/>
    <mergeCell ref="AB57:AC57"/>
    <mergeCell ref="AD57:AH57"/>
    <mergeCell ref="B55:M55"/>
    <mergeCell ref="N55:O55"/>
    <mergeCell ref="P55:R55"/>
    <mergeCell ref="S55:T55"/>
    <mergeCell ref="U55:V55"/>
    <mergeCell ref="W55:X55"/>
    <mergeCell ref="Y55:AA55"/>
    <mergeCell ref="AB55:AC55"/>
    <mergeCell ref="AD55:AH55"/>
    <mergeCell ref="B54:M54"/>
    <mergeCell ref="N54:O54"/>
    <mergeCell ref="P54:R54"/>
    <mergeCell ref="S54:T54"/>
    <mergeCell ref="U54:V54"/>
    <mergeCell ref="W54:X54"/>
    <mergeCell ref="Y54:AA54"/>
    <mergeCell ref="AB54:AC54"/>
    <mergeCell ref="AD54:AH54"/>
    <mergeCell ref="Y52:AA52"/>
    <mergeCell ref="AB52:AC52"/>
    <mergeCell ref="AD52:AH52"/>
    <mergeCell ref="B53:M53"/>
    <mergeCell ref="N53:O53"/>
    <mergeCell ref="P53:R53"/>
    <mergeCell ref="S53:T53"/>
    <mergeCell ref="U53:V53"/>
    <mergeCell ref="W53:X53"/>
    <mergeCell ref="Y53:AA53"/>
    <mergeCell ref="B52:M52"/>
    <mergeCell ref="N52:O52"/>
    <mergeCell ref="P52:R52"/>
    <mergeCell ref="S52:T52"/>
    <mergeCell ref="U52:V52"/>
    <mergeCell ref="W52:X52"/>
    <mergeCell ref="AB53:AC53"/>
    <mergeCell ref="AD53:AH53"/>
    <mergeCell ref="A51:AC51"/>
    <mergeCell ref="AD51:AH51"/>
    <mergeCell ref="AB48:AC50"/>
    <mergeCell ref="AD48:AH48"/>
    <mergeCell ref="N49:R49"/>
    <mergeCell ref="S49:T49"/>
    <mergeCell ref="U49:V50"/>
    <mergeCell ref="W49:X50"/>
    <mergeCell ref="Y49:AA50"/>
    <mergeCell ref="AD49:AH49"/>
    <mergeCell ref="AE45:AF45"/>
    <mergeCell ref="A46:AG46"/>
    <mergeCell ref="A47:M49"/>
    <mergeCell ref="N47:T48"/>
    <mergeCell ref="U47:AC47"/>
    <mergeCell ref="AD47:AH47"/>
    <mergeCell ref="U48:AA48"/>
    <mergeCell ref="B50:M50"/>
    <mergeCell ref="N50:O50"/>
    <mergeCell ref="P50:R50"/>
    <mergeCell ref="S50:T50"/>
    <mergeCell ref="AD50:AH50"/>
    <mergeCell ref="A45:B45"/>
    <mergeCell ref="C45:N45"/>
    <mergeCell ref="O45:Q45"/>
    <mergeCell ref="R45:S45"/>
    <mergeCell ref="T45:U45"/>
    <mergeCell ref="V45:W45"/>
    <mergeCell ref="X45:Y45"/>
    <mergeCell ref="Z45:AB45"/>
    <mergeCell ref="AC45:AD45"/>
    <mergeCell ref="AE42:AF42"/>
    <mergeCell ref="A43:AG43"/>
    <mergeCell ref="A44:B44"/>
    <mergeCell ref="C44:J44"/>
    <mergeCell ref="K44:N44"/>
    <mergeCell ref="O44:Q44"/>
    <mergeCell ref="R44:S44"/>
    <mergeCell ref="T44:U44"/>
    <mergeCell ref="V44:W44"/>
    <mergeCell ref="X44:Y44"/>
    <mergeCell ref="Z44:AB44"/>
    <mergeCell ref="AC44:AD44"/>
    <mergeCell ref="AE44:AF44"/>
    <mergeCell ref="A42:B42"/>
    <mergeCell ref="C42:N42"/>
    <mergeCell ref="O42:Q42"/>
    <mergeCell ref="R42:S42"/>
    <mergeCell ref="T42:U42"/>
    <mergeCell ref="V42:W42"/>
    <mergeCell ref="X42:Y42"/>
    <mergeCell ref="Z42:AB42"/>
    <mergeCell ref="AC42:AD42"/>
    <mergeCell ref="AC40:AD40"/>
    <mergeCell ref="AE40:AF40"/>
    <mergeCell ref="A41:B41"/>
    <mergeCell ref="C41:N41"/>
    <mergeCell ref="O41:Q41"/>
    <mergeCell ref="R41:S41"/>
    <mergeCell ref="T41:U41"/>
    <mergeCell ref="V41:W41"/>
    <mergeCell ref="X41:Y41"/>
    <mergeCell ref="Z41:AB41"/>
    <mergeCell ref="AC41:AD41"/>
    <mergeCell ref="AE41:AF41"/>
    <mergeCell ref="A40:B40"/>
    <mergeCell ref="C40:N40"/>
    <mergeCell ref="O40:Q40"/>
    <mergeCell ref="R40:S40"/>
    <mergeCell ref="T40:U40"/>
    <mergeCell ref="V40:W40"/>
    <mergeCell ref="X40:Y40"/>
    <mergeCell ref="Z40:AB40"/>
    <mergeCell ref="C39:N39"/>
    <mergeCell ref="O39:Q39"/>
    <mergeCell ref="R39:S39"/>
    <mergeCell ref="T39:U39"/>
    <mergeCell ref="V39:W39"/>
    <mergeCell ref="X39:Y39"/>
    <mergeCell ref="AE37:AF39"/>
    <mergeCell ref="A38:B38"/>
    <mergeCell ref="C38:N38"/>
    <mergeCell ref="O38:S38"/>
    <mergeCell ref="T38:U38"/>
    <mergeCell ref="V38:W38"/>
    <mergeCell ref="X38:Y38"/>
    <mergeCell ref="Z38:AB38"/>
    <mergeCell ref="AC38:AD38"/>
    <mergeCell ref="A39:B39"/>
    <mergeCell ref="Z39:AB39"/>
    <mergeCell ref="AC39:AD39"/>
    <mergeCell ref="A37:B37"/>
    <mergeCell ref="C37:N37"/>
    <mergeCell ref="O37:Q37"/>
    <mergeCell ref="R37:S37"/>
    <mergeCell ref="T37:U37"/>
    <mergeCell ref="V37:W37"/>
    <mergeCell ref="X37:Y37"/>
    <mergeCell ref="Z37:AB37"/>
    <mergeCell ref="AC37:AD37"/>
    <mergeCell ref="AE35:AF35"/>
    <mergeCell ref="A36:B36"/>
    <mergeCell ref="C36:N36"/>
    <mergeCell ref="O36:Q36"/>
    <mergeCell ref="R36:S36"/>
    <mergeCell ref="T36:U36"/>
    <mergeCell ref="V36:W36"/>
    <mergeCell ref="X36:Y36"/>
    <mergeCell ref="Z36:AB36"/>
    <mergeCell ref="AC36:AD36"/>
    <mergeCell ref="AE36:AF36"/>
    <mergeCell ref="A35:B35"/>
    <mergeCell ref="C35:N35"/>
    <mergeCell ref="O35:Q35"/>
    <mergeCell ref="R35:S35"/>
    <mergeCell ref="T35:U35"/>
    <mergeCell ref="V35:W35"/>
    <mergeCell ref="X35:Y35"/>
    <mergeCell ref="Z35:AB35"/>
    <mergeCell ref="AC35:AD35"/>
    <mergeCell ref="AE33:AF33"/>
    <mergeCell ref="A34:B34"/>
    <mergeCell ref="C34:N34"/>
    <mergeCell ref="O34:Q34"/>
    <mergeCell ref="R34:S34"/>
    <mergeCell ref="T34:U34"/>
    <mergeCell ref="V34:W34"/>
    <mergeCell ref="X34:Y34"/>
    <mergeCell ref="Z34:AB34"/>
    <mergeCell ref="AC34:AD34"/>
    <mergeCell ref="AE34:AF34"/>
    <mergeCell ref="A33:B33"/>
    <mergeCell ref="C33:N33"/>
    <mergeCell ref="O33:Q33"/>
    <mergeCell ref="R33:S33"/>
    <mergeCell ref="T33:U33"/>
    <mergeCell ref="V33:W33"/>
    <mergeCell ref="X33:Y33"/>
    <mergeCell ref="Z33:AB33"/>
    <mergeCell ref="AC33:AD33"/>
    <mergeCell ref="AE31:AF31"/>
    <mergeCell ref="A32:B32"/>
    <mergeCell ref="C32:N32"/>
    <mergeCell ref="O32:Q32"/>
    <mergeCell ref="R32:S32"/>
    <mergeCell ref="T32:U32"/>
    <mergeCell ref="V32:W32"/>
    <mergeCell ref="X32:Y32"/>
    <mergeCell ref="Z32:AB32"/>
    <mergeCell ref="AC32:AD32"/>
    <mergeCell ref="AE32:AF32"/>
    <mergeCell ref="A31:B31"/>
    <mergeCell ref="C31:N31"/>
    <mergeCell ref="O31:Q31"/>
    <mergeCell ref="R31:S31"/>
    <mergeCell ref="T31:U31"/>
    <mergeCell ref="V31:W31"/>
    <mergeCell ref="X31:Y31"/>
    <mergeCell ref="Z31:AB31"/>
    <mergeCell ref="AC31:AD31"/>
    <mergeCell ref="AE29:AF29"/>
    <mergeCell ref="A30:B30"/>
    <mergeCell ref="C30:N30"/>
    <mergeCell ref="O30:Q30"/>
    <mergeCell ref="R30:S30"/>
    <mergeCell ref="T30:U30"/>
    <mergeCell ref="V30:W30"/>
    <mergeCell ref="X30:Y30"/>
    <mergeCell ref="Z30:AB30"/>
    <mergeCell ref="AC30:AD30"/>
    <mergeCell ref="AE30:AF30"/>
    <mergeCell ref="A29:B29"/>
    <mergeCell ref="C29:N29"/>
    <mergeCell ref="O29:Q29"/>
    <mergeCell ref="R29:S29"/>
    <mergeCell ref="T29:U29"/>
    <mergeCell ref="V29:W29"/>
    <mergeCell ref="X29:Y29"/>
    <mergeCell ref="Z29:AB29"/>
    <mergeCell ref="AC29:AD29"/>
    <mergeCell ref="A28:B28"/>
    <mergeCell ref="C28:N28"/>
    <mergeCell ref="O28:Q28"/>
    <mergeCell ref="R28:S28"/>
    <mergeCell ref="T28:U28"/>
    <mergeCell ref="V28:W28"/>
    <mergeCell ref="X28:Y28"/>
    <mergeCell ref="Z28:AB28"/>
    <mergeCell ref="AC28:AD28"/>
    <mergeCell ref="C25:N25"/>
    <mergeCell ref="Z22:AB22"/>
    <mergeCell ref="AC22:AD22"/>
    <mergeCell ref="X26:Y26"/>
    <mergeCell ref="Z26:AB26"/>
    <mergeCell ref="AC26:AD26"/>
    <mergeCell ref="A27:B27"/>
    <mergeCell ref="C27:N27"/>
    <mergeCell ref="O27:Q27"/>
    <mergeCell ref="R27:S27"/>
    <mergeCell ref="T27:U27"/>
    <mergeCell ref="V27:W27"/>
    <mergeCell ref="X27:Y27"/>
    <mergeCell ref="A26:B26"/>
    <mergeCell ref="C26:N26"/>
    <mergeCell ref="O26:Q26"/>
    <mergeCell ref="R26:S26"/>
    <mergeCell ref="T26:U26"/>
    <mergeCell ref="V26:W26"/>
    <mergeCell ref="Z27:AB27"/>
    <mergeCell ref="AC27:AD27"/>
    <mergeCell ref="AE22:AF28"/>
    <mergeCell ref="A23:B23"/>
    <mergeCell ref="C23:N23"/>
    <mergeCell ref="O23:Q23"/>
    <mergeCell ref="R23:S23"/>
    <mergeCell ref="T23:U23"/>
    <mergeCell ref="V23:W23"/>
    <mergeCell ref="X23:Y23"/>
    <mergeCell ref="Z21:AB21"/>
    <mergeCell ref="AC21:AD21"/>
    <mergeCell ref="AE21:AF21"/>
    <mergeCell ref="A22:B22"/>
    <mergeCell ref="C22:N22"/>
    <mergeCell ref="O22:Q22"/>
    <mergeCell ref="R22:S22"/>
    <mergeCell ref="T22:U22"/>
    <mergeCell ref="V22:W22"/>
    <mergeCell ref="X22:Y22"/>
    <mergeCell ref="Z23:AB23"/>
    <mergeCell ref="AC23:AD23"/>
    <mergeCell ref="A24:B24"/>
    <mergeCell ref="C24:N24"/>
    <mergeCell ref="O24:AD25"/>
    <mergeCell ref="A25:B25"/>
    <mergeCell ref="V20:W20"/>
    <mergeCell ref="X20:Y20"/>
    <mergeCell ref="Z20:AB20"/>
    <mergeCell ref="AC20:AD20"/>
    <mergeCell ref="AE20:AF20"/>
    <mergeCell ref="A21:B21"/>
    <mergeCell ref="C21:N21"/>
    <mergeCell ref="O21:Q21"/>
    <mergeCell ref="R21:S21"/>
    <mergeCell ref="T21:U21"/>
    <mergeCell ref="V21:W21"/>
    <mergeCell ref="X21:Y21"/>
    <mergeCell ref="A17:B17"/>
    <mergeCell ref="C17:N17"/>
    <mergeCell ref="O17:Q17"/>
    <mergeCell ref="R17:S17"/>
    <mergeCell ref="A20:B20"/>
    <mergeCell ref="C20:N20"/>
    <mergeCell ref="O20:Q20"/>
    <mergeCell ref="R20:S20"/>
    <mergeCell ref="T20:U20"/>
    <mergeCell ref="T17:U17"/>
    <mergeCell ref="AE18:AF19"/>
    <mergeCell ref="A19:B19"/>
    <mergeCell ref="C19:N19"/>
    <mergeCell ref="O19:Q19"/>
    <mergeCell ref="R19:S19"/>
    <mergeCell ref="T19:U19"/>
    <mergeCell ref="V19:W19"/>
    <mergeCell ref="X19:Y19"/>
    <mergeCell ref="Z19:AB19"/>
    <mergeCell ref="AC19:AD19"/>
    <mergeCell ref="A18:B18"/>
    <mergeCell ref="C18:N18"/>
    <mergeCell ref="O18:Q18"/>
    <mergeCell ref="R18:S18"/>
    <mergeCell ref="T18:U18"/>
    <mergeCell ref="V18:W18"/>
    <mergeCell ref="X18:Y18"/>
    <mergeCell ref="Z18:AB18"/>
    <mergeCell ref="AC18:AD18"/>
    <mergeCell ref="V17:W17"/>
    <mergeCell ref="X17:Y17"/>
    <mergeCell ref="Z17:AB17"/>
    <mergeCell ref="AC17:AD17"/>
    <mergeCell ref="X15:Y15"/>
    <mergeCell ref="Z15:AB15"/>
    <mergeCell ref="AC15:AD15"/>
    <mergeCell ref="AE15:AF15"/>
    <mergeCell ref="AE16:AF16"/>
    <mergeCell ref="AE17:AF17"/>
    <mergeCell ref="A16:B16"/>
    <mergeCell ref="C16:N16"/>
    <mergeCell ref="O16:Q16"/>
    <mergeCell ref="R16:S16"/>
    <mergeCell ref="T16:U16"/>
    <mergeCell ref="V16:W16"/>
    <mergeCell ref="X16:Y16"/>
    <mergeCell ref="Z16:AB16"/>
    <mergeCell ref="AC16:AD16"/>
    <mergeCell ref="A15:B15"/>
    <mergeCell ref="C15:N15"/>
    <mergeCell ref="O15:Q15"/>
    <mergeCell ref="R15:S15"/>
    <mergeCell ref="T15:U15"/>
    <mergeCell ref="V15:W15"/>
    <mergeCell ref="A14:B14"/>
    <mergeCell ref="C14:N14"/>
    <mergeCell ref="O14:Q14"/>
    <mergeCell ref="R14:S14"/>
    <mergeCell ref="T14:U14"/>
    <mergeCell ref="V14:W14"/>
    <mergeCell ref="T13:U13"/>
    <mergeCell ref="V13:W13"/>
    <mergeCell ref="X13:Y13"/>
    <mergeCell ref="Z13:AB13"/>
    <mergeCell ref="AC13:AD13"/>
    <mergeCell ref="X14:Y14"/>
    <mergeCell ref="Z14:AB14"/>
    <mergeCell ref="AC14:AD14"/>
    <mergeCell ref="AE14:AF14"/>
    <mergeCell ref="AE10:AF10"/>
    <mergeCell ref="A11:B11"/>
    <mergeCell ref="C11:N11"/>
    <mergeCell ref="O11:Q11"/>
    <mergeCell ref="R11:S11"/>
    <mergeCell ref="T11:U11"/>
    <mergeCell ref="V11:W11"/>
    <mergeCell ref="X11:Y11"/>
    <mergeCell ref="Z11:AB11"/>
    <mergeCell ref="AC11:AD11"/>
    <mergeCell ref="AE11:AF13"/>
    <mergeCell ref="A12:B12"/>
    <mergeCell ref="C12:N12"/>
    <mergeCell ref="O12:Q12"/>
    <mergeCell ref="R12:S12"/>
    <mergeCell ref="T12:U12"/>
    <mergeCell ref="V12:W12"/>
    <mergeCell ref="X12:Y12"/>
    <mergeCell ref="Z12:AB12"/>
    <mergeCell ref="AC12:AD12"/>
    <mergeCell ref="A13:B13"/>
    <mergeCell ref="C13:N13"/>
    <mergeCell ref="O13:Q13"/>
    <mergeCell ref="R13:S13"/>
    <mergeCell ref="A10:B10"/>
    <mergeCell ref="C10:N10"/>
    <mergeCell ref="O10:Q10"/>
    <mergeCell ref="R10:S10"/>
    <mergeCell ref="T10:U10"/>
    <mergeCell ref="V10:W10"/>
    <mergeCell ref="X10:Y10"/>
    <mergeCell ref="Z10:AB10"/>
    <mergeCell ref="AC10:AD10"/>
    <mergeCell ref="AE8:AF8"/>
    <mergeCell ref="A9:B9"/>
    <mergeCell ref="C9:N9"/>
    <mergeCell ref="O9:Q9"/>
    <mergeCell ref="R9:S9"/>
    <mergeCell ref="T9:U9"/>
    <mergeCell ref="V9:W9"/>
    <mergeCell ref="X9:Y9"/>
    <mergeCell ref="Z9:AB9"/>
    <mergeCell ref="AC9:AD9"/>
    <mergeCell ref="AE9:AF9"/>
    <mergeCell ref="A8:B8"/>
    <mergeCell ref="C8:N8"/>
    <mergeCell ref="O8:Q8"/>
    <mergeCell ref="R8:S8"/>
    <mergeCell ref="T8:U8"/>
    <mergeCell ref="V8:W8"/>
    <mergeCell ref="X8:Y8"/>
    <mergeCell ref="Z8:AB8"/>
    <mergeCell ref="AC8:AD8"/>
    <mergeCell ref="A6:AF6"/>
    <mergeCell ref="A7:B7"/>
    <mergeCell ref="C7:N7"/>
    <mergeCell ref="O7:Q7"/>
    <mergeCell ref="R7:S7"/>
    <mergeCell ref="T7:U7"/>
    <mergeCell ref="V7:W7"/>
    <mergeCell ref="X7:Y7"/>
    <mergeCell ref="Z7:AB7"/>
    <mergeCell ref="AC7:AD7"/>
    <mergeCell ref="AE7:AF7"/>
    <mergeCell ref="A1:AF1"/>
    <mergeCell ref="A2:N4"/>
    <mergeCell ref="O2:U3"/>
    <mergeCell ref="V2:AD2"/>
    <mergeCell ref="AE2:AF4"/>
    <mergeCell ref="V3:AB3"/>
    <mergeCell ref="AC3:AD5"/>
    <mergeCell ref="O4:S4"/>
    <mergeCell ref="T4:U4"/>
    <mergeCell ref="V4:W5"/>
    <mergeCell ref="AE5:AF5"/>
    <mergeCell ref="X4:Y5"/>
    <mergeCell ref="Z4:AB5"/>
    <mergeCell ref="A5:B5"/>
    <mergeCell ref="C5:N5"/>
    <mergeCell ref="O5:Q5"/>
    <mergeCell ref="R5:S5"/>
    <mergeCell ref="T5:U5"/>
  </mergeCells>
  <hyperlinks>
    <hyperlink ref="AE7" r:id="rId1" display="http://www.logiccontrols.com/" xr:uid="{2FD98CA1-990A-4A3B-A12B-E15F3E2FE1D5}"/>
    <hyperlink ref="AE8" r:id="rId2" display="http://www.bixolon.com/" xr:uid="{EB37F31A-BB3A-4B20-89D7-A2C3867F4BFC}"/>
    <hyperlink ref="AE9" r:id="rId3" display="http://www.bocasystems.com/" xr:uid="{E3F3D0E3-A35D-4F11-9624-AC2BBEBCC62B}"/>
    <hyperlink ref="AE11" r:id="rId4" display="http://www.cbma.com/" xr:uid="{81C74A7A-CB48-4A96-A498-A937A897698A}"/>
    <hyperlink ref="AE14" r:id="rId5" display="http://www.cognitivetpg.com/" xr:uid="{BB3378F8-AD21-4601-A3B4-93695A2395B5}"/>
    <hyperlink ref="AE15" r:id="rId6" display="http://www.datamaxcorp.com/" xr:uid="{0C909B35-7B24-49C4-AE56-2B890D9A36FA}"/>
    <hyperlink ref="AE16" r:id="rId7" display="http://www.dell.com/" xr:uid="{1D44DCB5-4A34-4987-AE96-A110D99DEAC1}"/>
    <hyperlink ref="AE18" r:id="rId8" display="http://www.pos.epson.com/" xr:uid="{213FFD85-F2C3-45C9-86D2-B2235024FC45}"/>
    <hyperlink ref="AE20" r:id="rId9" display="http://www.hp.com/" xr:uid="{0E2EBF96-6512-4719-9529-60BCDE8213D6}"/>
    <hyperlink ref="AE21" r:id="rId10" display="http://www.hp.com/" xr:uid="{0FF322B8-5FDB-4C75-8761-C678351FDCEA}"/>
    <hyperlink ref="AE22" r:id="rId11" display="http://www.transact-tech.com/" xr:uid="{73D449D5-92FF-4E3F-BA97-207E4EB553C7}"/>
    <hyperlink ref="AE29" r:id="rId12" display="http://www.okidata.com/" xr:uid="{BC40F1B6-F0CD-48BC-BDFA-0D547A2FD44B}"/>
    <hyperlink ref="AE31" r:id="rId13" display="http://www.omniprintinc.com/" xr:uid="{435A053F-8E50-4C81-9C6F-A94A4B2D6C9B}"/>
    <hyperlink ref="AE32" r:id="rId14" display="http://www.pertechresources.com/" xr:uid="{74E49E7B-0300-4FD5-96D6-338AE5FCC457}"/>
    <hyperlink ref="AE35" r:id="rId15" display="http://www.pertechresources.com/" xr:uid="{26709EA9-B8F6-4D66-B4E0-FF0C9148C2B6}"/>
    <hyperlink ref="AE37" r:id="rId16" display="http://www.starmicronics.com/" xr:uid="{6410A7C1-ED03-42B0-AE2A-3A25F14A482B}"/>
    <hyperlink ref="AE40" r:id="rId17" display="http://www.pc.ibm.com/store/printers/sm_dual/" xr:uid="{E1E2F6C3-019C-424F-91CB-D3E75DA694AB}"/>
    <hyperlink ref="AE41" r:id="rId18" xr:uid="{03F121B5-FEF1-4DF9-A113-EAA6226D7754}"/>
    <hyperlink ref="A46" r:id="rId19" display="http://www.cashdrawer.com/" xr:uid="{5B625BBB-10BF-4539-904C-42ECB0801940}"/>
  </hyperlinks>
  <pageMargins left="0.7" right="0.7" top="0.75" bottom="0.75" header="0.3" footer="0.3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Printer | Connectivity Guide</vt:lpstr>
      <vt:lpstr>Printer Data</vt:lpstr>
      <vt:lpstr>POS | Connectivity Guide</vt:lpstr>
      <vt:lpstr>POS Data</vt:lpstr>
      <vt:lpstr>Discontinued Cables</vt:lpstr>
      <vt:lpstr>Original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 Anderson</dc:creator>
  <cp:keywords/>
  <dc:description/>
  <cp:lastModifiedBy>Sondra Fields</cp:lastModifiedBy>
  <cp:revision/>
  <cp:lastPrinted>2022-09-30T20:02:12Z</cp:lastPrinted>
  <dcterms:created xsi:type="dcterms:W3CDTF">2022-07-20T16:10:06Z</dcterms:created>
  <dcterms:modified xsi:type="dcterms:W3CDTF">2022-09-30T22:15:22Z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2021-02-04T00:00:00Z</vt:filetime>
  </property>
  <property fmtid="{D5CDD505-2E9C-101B-9397-08002B2CF9AE}" pid="3" name="Creator">
    <vt:lpwstr>Microsoft® Excel® for Microsoft 365</vt:lpwstr>
  </property>
  <property fmtid="{D5CDD505-2E9C-101B-9397-08002B2CF9AE}" pid="4" name="LastSaved">
    <vt:filetime>2022-07-20T00:00:00Z</vt:filetime>
  </property>
  <property fmtid="{D5CDD505-2E9C-101B-9397-08002B2CF9AE}" pid="5" name="Producer">
    <vt:lpwstr>Microsoft® Excel® for Microsoft 365</vt:lpwstr>
  </property>
</Properties>
</file>